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joclyn.michel\Desktop\"/>
    </mc:Choice>
  </mc:AlternateContent>
  <bookViews>
    <workbookView xWindow="0" yWindow="0" windowWidth="26085" windowHeight="10890"/>
  </bookViews>
  <sheets>
    <sheet name="LP" sheetId="1" r:id="rId1"/>
    <sheet name="PW Girls" sheetId="2" r:id="rId2"/>
    <sheet name="PW Boys " sheetId="10" r:id="rId3"/>
    <sheet name="JR Girls" sheetId="4" r:id="rId4"/>
    <sheet name="JR Boys" sheetId="5" r:id="rId5"/>
    <sheet name="Int Girls" sheetId="6" r:id="rId6"/>
    <sheet name="Int Boys" sheetId="7" r:id="rId7"/>
    <sheet name="SR Girls" sheetId="8" r:id="rId8"/>
    <sheet name="SR Boys" sheetId="9" r:id="rId9"/>
    <sheet name="Team Roping " sheetId="11" r:id="rId10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J29" i="1" l="1"/>
  <c r="F13" i="1"/>
  <c r="H6" i="1"/>
  <c r="J23" i="10" l="1"/>
  <c r="J104" i="2"/>
  <c r="J31" i="1" l="1"/>
  <c r="H7" i="1" l="1"/>
  <c r="G11" i="4" l="1"/>
  <c r="G10" i="4"/>
  <c r="G9" i="4"/>
  <c r="G8" i="4"/>
  <c r="G7" i="4"/>
  <c r="G6" i="4"/>
  <c r="F6" i="4"/>
  <c r="G5" i="4"/>
  <c r="G4" i="4"/>
  <c r="G3" i="4"/>
  <c r="E9" i="8" l="1"/>
  <c r="D11" i="10"/>
  <c r="D10" i="10"/>
  <c r="C11" i="10"/>
  <c r="C10" i="10"/>
  <c r="D14" i="10"/>
  <c r="B14" i="2"/>
  <c r="B13" i="2"/>
  <c r="F14" i="2"/>
  <c r="G14" i="2"/>
  <c r="H14" i="2"/>
  <c r="H13" i="2"/>
  <c r="G13" i="2"/>
  <c r="F13" i="2"/>
  <c r="E13" i="2"/>
  <c r="D13" i="2"/>
  <c r="C13" i="2"/>
  <c r="J12" i="2"/>
  <c r="I13" i="2"/>
  <c r="H15" i="2"/>
  <c r="H11" i="2"/>
  <c r="H10" i="2"/>
  <c r="H9" i="2"/>
  <c r="H8" i="2"/>
  <c r="H5" i="2"/>
  <c r="H4" i="2"/>
  <c r="H3" i="2"/>
  <c r="F7" i="1" l="1"/>
  <c r="E7" i="1"/>
  <c r="J13" i="11" l="1"/>
  <c r="J6" i="11"/>
  <c r="I9" i="7" l="1"/>
  <c r="I10" i="7"/>
  <c r="H10" i="7"/>
  <c r="G10" i="7"/>
  <c r="C10" i="7"/>
  <c r="B10" i="7"/>
  <c r="F10" i="7"/>
  <c r="E10" i="7"/>
  <c r="D10" i="7"/>
  <c r="J90" i="7"/>
  <c r="J80" i="7"/>
  <c r="J70" i="7"/>
  <c r="J60" i="7"/>
  <c r="J50" i="7"/>
  <c r="J40" i="7"/>
  <c r="J30" i="7"/>
  <c r="J20" i="7"/>
  <c r="J10" i="7" l="1"/>
  <c r="J105" i="2"/>
  <c r="J90" i="2"/>
  <c r="J75" i="2"/>
  <c r="J60" i="2"/>
  <c r="J45" i="2"/>
  <c r="J30" i="2"/>
  <c r="I15" i="2"/>
  <c r="G15" i="2"/>
  <c r="F15" i="2"/>
  <c r="E15" i="2"/>
  <c r="D15" i="2"/>
  <c r="C15" i="2"/>
  <c r="B15" i="2"/>
  <c r="J15" i="2" l="1"/>
  <c r="I16" i="1"/>
  <c r="H16" i="1"/>
  <c r="G16" i="1"/>
  <c r="F16" i="1"/>
  <c r="E16" i="1"/>
  <c r="D16" i="1"/>
  <c r="C16" i="1"/>
  <c r="B16" i="1"/>
  <c r="J32" i="1"/>
  <c r="J30" i="1"/>
  <c r="J48" i="1"/>
  <c r="J64" i="1"/>
  <c r="J80" i="1"/>
  <c r="J96" i="1"/>
  <c r="I15" i="1"/>
  <c r="H15" i="1"/>
  <c r="G15" i="1"/>
  <c r="F15" i="1"/>
  <c r="E15" i="1"/>
  <c r="D15" i="1"/>
  <c r="C15" i="1"/>
  <c r="B15" i="1"/>
  <c r="J95" i="1"/>
  <c r="J79" i="1"/>
  <c r="J63" i="1"/>
  <c r="J47" i="1"/>
  <c r="I14" i="1"/>
  <c r="H14" i="1"/>
  <c r="G14" i="1"/>
  <c r="F14" i="1"/>
  <c r="E14" i="1"/>
  <c r="D14" i="1"/>
  <c r="C14" i="1"/>
  <c r="B14" i="1"/>
  <c r="J94" i="1"/>
  <c r="J78" i="1"/>
  <c r="J62" i="1"/>
  <c r="J46" i="1"/>
  <c r="I13" i="1"/>
  <c r="H13" i="1"/>
  <c r="G13" i="1"/>
  <c r="E13" i="1"/>
  <c r="D13" i="1"/>
  <c r="C13" i="1"/>
  <c r="B13" i="1"/>
  <c r="J61" i="1"/>
  <c r="J77" i="1"/>
  <c r="J93" i="1"/>
  <c r="J45" i="1"/>
  <c r="J13" i="1" l="1"/>
  <c r="J14" i="1"/>
  <c r="J15" i="1"/>
  <c r="J16" i="1"/>
  <c r="J12" i="11"/>
  <c r="J11" i="11"/>
  <c r="J10" i="11"/>
  <c r="J9" i="11"/>
  <c r="J5" i="11"/>
  <c r="J4" i="11"/>
  <c r="J3" i="11"/>
  <c r="J2" i="11"/>
  <c r="J24" i="4" l="1"/>
  <c r="J36" i="4"/>
  <c r="J48" i="4"/>
  <c r="J60" i="4"/>
  <c r="J72" i="4"/>
  <c r="J84" i="4"/>
  <c r="J96" i="4"/>
  <c r="J108" i="4"/>
  <c r="I12" i="4"/>
  <c r="H12" i="4"/>
  <c r="G12" i="4"/>
  <c r="F12" i="4"/>
  <c r="E12" i="4"/>
  <c r="D12" i="4"/>
  <c r="C12" i="4"/>
  <c r="B12" i="4"/>
  <c r="J12" i="4" l="1"/>
  <c r="H13" i="10"/>
  <c r="G13" i="10"/>
  <c r="F13" i="10"/>
  <c r="E13" i="10"/>
  <c r="I12" i="10"/>
  <c r="H12" i="10"/>
  <c r="G12" i="10"/>
  <c r="F12" i="10"/>
  <c r="E12" i="10"/>
  <c r="D13" i="10"/>
  <c r="D12" i="10"/>
  <c r="F14" i="10"/>
  <c r="G14" i="10"/>
  <c r="H14" i="10"/>
  <c r="I14" i="10"/>
  <c r="E14" i="10"/>
  <c r="C14" i="10"/>
  <c r="C13" i="10"/>
  <c r="C12" i="10"/>
  <c r="J28" i="1"/>
  <c r="J44" i="1"/>
  <c r="J60" i="1"/>
  <c r="J76" i="1"/>
  <c r="J92" i="1"/>
  <c r="I12" i="1"/>
  <c r="H12" i="1"/>
  <c r="G12" i="1"/>
  <c r="F12" i="1"/>
  <c r="E12" i="1"/>
  <c r="D12" i="1"/>
  <c r="C12" i="1"/>
  <c r="B12" i="1"/>
  <c r="J12" i="1" l="1"/>
  <c r="B11" i="4"/>
  <c r="B5" i="4"/>
  <c r="B14" i="10"/>
  <c r="B13" i="10"/>
  <c r="B12" i="10"/>
  <c r="B11" i="10"/>
  <c r="B10" i="10"/>
  <c r="B9" i="10"/>
  <c r="B7" i="10"/>
  <c r="B6" i="10"/>
  <c r="B5" i="10"/>
  <c r="B4" i="10"/>
  <c r="B3" i="10"/>
  <c r="E8" i="6" l="1"/>
  <c r="C18" i="6"/>
  <c r="D18" i="6"/>
  <c r="E18" i="6"/>
  <c r="F18" i="6"/>
  <c r="G18" i="6"/>
  <c r="H18" i="6"/>
  <c r="I18" i="6"/>
  <c r="I19" i="6"/>
  <c r="H19" i="6"/>
  <c r="G19" i="6"/>
  <c r="F19" i="6"/>
  <c r="E19" i="6"/>
  <c r="D19" i="6"/>
  <c r="C19" i="6"/>
  <c r="I17" i="6"/>
  <c r="H17" i="6"/>
  <c r="G17" i="6"/>
  <c r="F17" i="6"/>
  <c r="E17" i="6"/>
  <c r="D17" i="6"/>
  <c r="C17" i="6"/>
  <c r="B19" i="6"/>
  <c r="B18" i="6"/>
  <c r="B17" i="6"/>
  <c r="H16" i="6"/>
  <c r="H15" i="6"/>
  <c r="H14" i="6"/>
  <c r="H13" i="6"/>
  <c r="H12" i="6"/>
  <c r="H11" i="6"/>
  <c r="H10" i="6"/>
  <c r="H9" i="6"/>
  <c r="H8" i="6"/>
  <c r="H7" i="6"/>
  <c r="H6" i="6"/>
  <c r="H5" i="6"/>
  <c r="H4" i="6"/>
  <c r="H3" i="6"/>
  <c r="J39" i="6"/>
  <c r="J38" i="6"/>
  <c r="J58" i="6"/>
  <c r="J59" i="6"/>
  <c r="J57" i="6"/>
  <c r="J79" i="6"/>
  <c r="J78" i="6"/>
  <c r="J77" i="6"/>
  <c r="J99" i="6"/>
  <c r="J98" i="6"/>
  <c r="J97" i="6"/>
  <c r="J119" i="6"/>
  <c r="J118" i="6"/>
  <c r="J117" i="6"/>
  <c r="J139" i="6"/>
  <c r="J138" i="6"/>
  <c r="J137" i="6"/>
  <c r="J159" i="6"/>
  <c r="J158" i="6"/>
  <c r="J157" i="6"/>
  <c r="J179" i="6"/>
  <c r="J178" i="6"/>
  <c r="J177" i="6"/>
  <c r="J19" i="6" l="1"/>
  <c r="J17" i="6"/>
  <c r="J18" i="6"/>
  <c r="B8" i="2"/>
  <c r="B5" i="2"/>
  <c r="B4" i="2"/>
  <c r="B3" i="2"/>
  <c r="B12" i="2"/>
  <c r="B7" i="7" l="1"/>
  <c r="B3" i="7"/>
  <c r="J16" i="5"/>
  <c r="J24" i="5"/>
  <c r="J32" i="5"/>
  <c r="J40" i="5"/>
  <c r="J48" i="5"/>
  <c r="J56" i="5"/>
  <c r="J64" i="5"/>
  <c r="J72" i="5"/>
  <c r="I8" i="5"/>
  <c r="H8" i="5"/>
  <c r="G8" i="5"/>
  <c r="F8" i="5"/>
  <c r="E8" i="5"/>
  <c r="D8" i="5"/>
  <c r="C8" i="5"/>
  <c r="B8" i="5" l="1"/>
  <c r="J8" i="5" s="1"/>
  <c r="I7" i="5"/>
  <c r="J37" i="6" l="1"/>
  <c r="H7" i="5"/>
  <c r="H6" i="5"/>
  <c r="H5" i="5"/>
  <c r="H4" i="5"/>
  <c r="H3" i="5"/>
  <c r="H10" i="4"/>
  <c r="H11" i="4"/>
  <c r="H9" i="4"/>
  <c r="H8" i="4"/>
  <c r="H7" i="4"/>
  <c r="H6" i="4"/>
  <c r="H5" i="4"/>
  <c r="H4" i="4"/>
  <c r="H3" i="4"/>
  <c r="H7" i="7"/>
  <c r="H6" i="7"/>
  <c r="H5" i="7"/>
  <c r="H4" i="7"/>
  <c r="H3" i="7"/>
  <c r="H9" i="7"/>
  <c r="G9" i="7"/>
  <c r="F9" i="7"/>
  <c r="E9" i="7"/>
  <c r="I8" i="7"/>
  <c r="H8" i="7"/>
  <c r="G8" i="7"/>
  <c r="F8" i="7"/>
  <c r="E8" i="7"/>
  <c r="E6" i="7"/>
  <c r="E7" i="7"/>
  <c r="D9" i="7"/>
  <c r="D8" i="7"/>
  <c r="I14" i="2"/>
  <c r="E14" i="2"/>
  <c r="D14" i="2"/>
  <c r="C14" i="2"/>
  <c r="J104" i="10"/>
  <c r="J103" i="10"/>
  <c r="J102" i="10"/>
  <c r="J101" i="10"/>
  <c r="J100" i="10"/>
  <c r="J99" i="10"/>
  <c r="J98" i="10"/>
  <c r="J97" i="10"/>
  <c r="J96" i="10"/>
  <c r="J95" i="10"/>
  <c r="J94" i="10"/>
  <c r="J93" i="10"/>
  <c r="J89" i="10"/>
  <c r="J88" i="10"/>
  <c r="J87" i="10"/>
  <c r="J86" i="10"/>
  <c r="J85" i="10"/>
  <c r="J84" i="10"/>
  <c r="J83" i="10"/>
  <c r="J82" i="10"/>
  <c r="J81" i="10"/>
  <c r="J80" i="10"/>
  <c r="J79" i="10"/>
  <c r="J78" i="10"/>
  <c r="J74" i="10"/>
  <c r="J73" i="10"/>
  <c r="J72" i="10"/>
  <c r="J71" i="10"/>
  <c r="J70" i="10"/>
  <c r="J69" i="10"/>
  <c r="J68" i="10"/>
  <c r="J67" i="10"/>
  <c r="J66" i="10"/>
  <c r="J65" i="10"/>
  <c r="J64" i="10"/>
  <c r="J63" i="10"/>
  <c r="J59" i="10"/>
  <c r="J58" i="10"/>
  <c r="J57" i="10"/>
  <c r="J56" i="10"/>
  <c r="J55" i="10"/>
  <c r="J54" i="10"/>
  <c r="J53" i="10"/>
  <c r="J52" i="10"/>
  <c r="J51" i="10"/>
  <c r="J50" i="10"/>
  <c r="J49" i="10"/>
  <c r="J48" i="10"/>
  <c r="J44" i="10"/>
  <c r="J43" i="10"/>
  <c r="J42" i="10"/>
  <c r="J41" i="10"/>
  <c r="J40" i="10"/>
  <c r="J39" i="10"/>
  <c r="J38" i="10"/>
  <c r="J37" i="10"/>
  <c r="J36" i="10"/>
  <c r="J35" i="10"/>
  <c r="J34" i="10"/>
  <c r="J33" i="10"/>
  <c r="J29" i="10"/>
  <c r="J28" i="10"/>
  <c r="J27" i="10"/>
  <c r="J26" i="10"/>
  <c r="J25" i="10"/>
  <c r="J24" i="10"/>
  <c r="J22" i="10"/>
  <c r="J21" i="10"/>
  <c r="J20" i="10"/>
  <c r="J19" i="10"/>
  <c r="J18" i="10"/>
  <c r="J13" i="10"/>
  <c r="I11" i="10"/>
  <c r="J11" i="10" s="1"/>
  <c r="H11" i="10"/>
  <c r="G11" i="10"/>
  <c r="F11" i="10"/>
  <c r="E11" i="10"/>
  <c r="I10" i="10"/>
  <c r="J10" i="10" s="1"/>
  <c r="H10" i="10"/>
  <c r="G10" i="10"/>
  <c r="F10" i="10"/>
  <c r="E10" i="10"/>
  <c r="I9" i="10"/>
  <c r="H9" i="10"/>
  <c r="G9" i="10"/>
  <c r="F9" i="10"/>
  <c r="E9" i="10"/>
  <c r="D9" i="10"/>
  <c r="C9" i="10"/>
  <c r="I8" i="10"/>
  <c r="H8" i="10"/>
  <c r="G8" i="10"/>
  <c r="F8" i="10"/>
  <c r="E8" i="10"/>
  <c r="D8" i="10"/>
  <c r="C8" i="10"/>
  <c r="B8" i="10"/>
  <c r="I7" i="10"/>
  <c r="H7" i="10"/>
  <c r="G7" i="10"/>
  <c r="F7" i="10"/>
  <c r="E7" i="10"/>
  <c r="D7" i="10"/>
  <c r="C7" i="10"/>
  <c r="I6" i="10"/>
  <c r="H6" i="10"/>
  <c r="G6" i="10"/>
  <c r="F6" i="10"/>
  <c r="E6" i="10"/>
  <c r="D6" i="10"/>
  <c r="C6" i="10"/>
  <c r="I5" i="10"/>
  <c r="H5" i="10"/>
  <c r="G5" i="10"/>
  <c r="F5" i="10"/>
  <c r="E5" i="10"/>
  <c r="D5" i="10"/>
  <c r="C5" i="10"/>
  <c r="I4" i="10"/>
  <c r="H4" i="10"/>
  <c r="G4" i="10"/>
  <c r="F4" i="10"/>
  <c r="E4" i="10"/>
  <c r="D4" i="10"/>
  <c r="C4" i="10"/>
  <c r="I3" i="10"/>
  <c r="H3" i="10"/>
  <c r="G3" i="10"/>
  <c r="F3" i="10"/>
  <c r="E3" i="10"/>
  <c r="D3" i="10"/>
  <c r="C3" i="10"/>
  <c r="I11" i="2"/>
  <c r="G11" i="2"/>
  <c r="F11" i="2"/>
  <c r="E11" i="2"/>
  <c r="D11" i="2"/>
  <c r="C11" i="2"/>
  <c r="B11" i="2"/>
  <c r="I10" i="2"/>
  <c r="G10" i="2"/>
  <c r="F10" i="2"/>
  <c r="E10" i="2"/>
  <c r="D10" i="2"/>
  <c r="C10" i="2"/>
  <c r="B10" i="2"/>
  <c r="I9" i="2"/>
  <c r="G9" i="2"/>
  <c r="F9" i="2"/>
  <c r="E9" i="2"/>
  <c r="D9" i="2"/>
  <c r="C9" i="2"/>
  <c r="B9" i="2"/>
  <c r="I8" i="2"/>
  <c r="G8" i="2"/>
  <c r="F8" i="2"/>
  <c r="E8" i="2"/>
  <c r="D8" i="2"/>
  <c r="C8" i="2"/>
  <c r="I7" i="2"/>
  <c r="H7" i="2"/>
  <c r="G7" i="2"/>
  <c r="F7" i="2"/>
  <c r="E7" i="2"/>
  <c r="D7" i="2"/>
  <c r="C7" i="2"/>
  <c r="B7" i="2"/>
  <c r="I6" i="2"/>
  <c r="H6" i="2"/>
  <c r="G6" i="2"/>
  <c r="F6" i="2"/>
  <c r="E6" i="2"/>
  <c r="D6" i="2"/>
  <c r="C6" i="2"/>
  <c r="B6" i="2"/>
  <c r="I5" i="2"/>
  <c r="G5" i="2"/>
  <c r="F5" i="2"/>
  <c r="E5" i="2"/>
  <c r="D5" i="2"/>
  <c r="C5" i="2"/>
  <c r="I4" i="2"/>
  <c r="G4" i="2"/>
  <c r="F4" i="2"/>
  <c r="E4" i="2"/>
  <c r="D4" i="2"/>
  <c r="C4" i="2"/>
  <c r="G3" i="2"/>
  <c r="J103" i="2"/>
  <c r="J102" i="2"/>
  <c r="J101" i="2"/>
  <c r="J100" i="2"/>
  <c r="J99" i="2"/>
  <c r="J98" i="2"/>
  <c r="J97" i="2"/>
  <c r="J96" i="2"/>
  <c r="J89" i="2"/>
  <c r="J88" i="2"/>
  <c r="J87" i="2"/>
  <c r="J86" i="2"/>
  <c r="J85" i="2"/>
  <c r="J84" i="2"/>
  <c r="J83" i="2"/>
  <c r="J82" i="2"/>
  <c r="J81" i="2"/>
  <c r="J74" i="2"/>
  <c r="J73" i="2"/>
  <c r="J72" i="2"/>
  <c r="J71" i="2"/>
  <c r="J70" i="2"/>
  <c r="J69" i="2"/>
  <c r="J68" i="2"/>
  <c r="J67" i="2"/>
  <c r="J66" i="2"/>
  <c r="J59" i="2"/>
  <c r="J58" i="2"/>
  <c r="J57" i="2"/>
  <c r="J56" i="2"/>
  <c r="J55" i="2"/>
  <c r="J54" i="2"/>
  <c r="J53" i="2"/>
  <c r="J52" i="2"/>
  <c r="J51" i="2"/>
  <c r="J44" i="2"/>
  <c r="J43" i="2"/>
  <c r="J42" i="2"/>
  <c r="J41" i="2"/>
  <c r="J40" i="2"/>
  <c r="J39" i="2"/>
  <c r="J38" i="2"/>
  <c r="J37" i="2"/>
  <c r="J36" i="2"/>
  <c r="J27" i="2"/>
  <c r="J26" i="2"/>
  <c r="J25" i="2"/>
  <c r="J24" i="2"/>
  <c r="J23" i="2"/>
  <c r="J22" i="2"/>
  <c r="J21" i="2"/>
  <c r="J20" i="2"/>
  <c r="J19" i="2"/>
  <c r="I11" i="1"/>
  <c r="H11" i="1"/>
  <c r="G11" i="1"/>
  <c r="F11" i="1"/>
  <c r="E11" i="1"/>
  <c r="J14" i="2" l="1"/>
  <c r="J5" i="10"/>
  <c r="J4" i="10"/>
  <c r="J7" i="10"/>
  <c r="J8" i="10"/>
  <c r="J9" i="10"/>
  <c r="J3" i="10"/>
  <c r="J12" i="10"/>
  <c r="J6" i="10"/>
  <c r="J14" i="10"/>
  <c r="J5" i="2"/>
  <c r="J7" i="2"/>
  <c r="J9" i="2"/>
  <c r="J8" i="2"/>
  <c r="J10" i="2"/>
  <c r="J11" i="2"/>
  <c r="J6" i="2"/>
  <c r="D11" i="1"/>
  <c r="C11" i="1"/>
  <c r="I10" i="1"/>
  <c r="H10" i="1"/>
  <c r="G10" i="1"/>
  <c r="F10" i="1"/>
  <c r="E10" i="1"/>
  <c r="D10" i="1"/>
  <c r="C10" i="1"/>
  <c r="I9" i="1"/>
  <c r="H9" i="1"/>
  <c r="G9" i="1"/>
  <c r="F9" i="1"/>
  <c r="E9" i="1"/>
  <c r="D9" i="1"/>
  <c r="C9" i="1"/>
  <c r="I8" i="1"/>
  <c r="H8" i="1"/>
  <c r="G8" i="1"/>
  <c r="F8" i="1"/>
  <c r="E8" i="1"/>
  <c r="D8" i="1"/>
  <c r="C8" i="1"/>
  <c r="I7" i="1"/>
  <c r="G7" i="1"/>
  <c r="D7" i="1"/>
  <c r="C7" i="1"/>
  <c r="I6" i="1" l="1"/>
  <c r="G6" i="1"/>
  <c r="F6" i="1"/>
  <c r="E6" i="1"/>
  <c r="D6" i="1"/>
  <c r="C6" i="1"/>
  <c r="I5" i="1"/>
  <c r="H5" i="1"/>
  <c r="G5" i="1"/>
  <c r="F5" i="1"/>
  <c r="E5" i="1"/>
  <c r="D5" i="1"/>
  <c r="C5" i="1"/>
  <c r="I4" i="1" l="1"/>
  <c r="H4" i="1"/>
  <c r="G4" i="1"/>
  <c r="F4" i="1"/>
  <c r="E4" i="1"/>
  <c r="D4" i="1"/>
  <c r="I3" i="1"/>
  <c r="H3" i="1"/>
  <c r="G3" i="1"/>
  <c r="F3" i="1"/>
  <c r="E3" i="1"/>
  <c r="D3" i="1"/>
  <c r="C4" i="1"/>
  <c r="C3" i="1"/>
  <c r="J27" i="1"/>
  <c r="J26" i="1"/>
  <c r="J25" i="1"/>
  <c r="J24" i="1"/>
  <c r="J23" i="1"/>
  <c r="J22" i="1"/>
  <c r="J21" i="1"/>
  <c r="J43" i="1"/>
  <c r="J42" i="1"/>
  <c r="J41" i="1"/>
  <c r="J40" i="1"/>
  <c r="J39" i="1"/>
  <c r="J38" i="1"/>
  <c r="J37" i="1"/>
  <c r="J36" i="1"/>
  <c r="J59" i="1"/>
  <c r="J58" i="1"/>
  <c r="J57" i="1"/>
  <c r="J56" i="1"/>
  <c r="J55" i="1"/>
  <c r="J54" i="1"/>
  <c r="J53" i="1"/>
  <c r="J52" i="1"/>
  <c r="J73" i="1"/>
  <c r="J75" i="1"/>
  <c r="J74" i="1"/>
  <c r="J72" i="1"/>
  <c r="J71" i="1"/>
  <c r="J70" i="1"/>
  <c r="J69" i="1"/>
  <c r="J68" i="1"/>
  <c r="J91" i="1"/>
  <c r="J90" i="1"/>
  <c r="J89" i="1"/>
  <c r="J88" i="1"/>
  <c r="J87" i="1"/>
  <c r="J86" i="1"/>
  <c r="J85" i="1"/>
  <c r="J84" i="1"/>
  <c r="B11" i="1"/>
  <c r="J11" i="1" s="1"/>
  <c r="B10" i="1"/>
  <c r="B9" i="1"/>
  <c r="J9" i="1" s="1"/>
  <c r="B8" i="1"/>
  <c r="J8" i="1" s="1"/>
  <c r="B7" i="1"/>
  <c r="J7" i="1" s="1"/>
  <c r="B6" i="1"/>
  <c r="J6" i="1" s="1"/>
  <c r="B5" i="1"/>
  <c r="J5" i="1" s="1"/>
  <c r="B4" i="1"/>
  <c r="B3" i="1"/>
  <c r="J4" i="1" l="1"/>
  <c r="J3" i="1"/>
  <c r="J4" i="2"/>
  <c r="C8" i="7"/>
  <c r="C9" i="7"/>
  <c r="B9" i="7"/>
  <c r="B8" i="7"/>
  <c r="J39" i="7"/>
  <c r="J48" i="7"/>
  <c r="J49" i="7"/>
  <c r="J59" i="7"/>
  <c r="J58" i="7"/>
  <c r="J68" i="7"/>
  <c r="J69" i="7"/>
  <c r="J78" i="7"/>
  <c r="J79" i="7"/>
  <c r="J89" i="7"/>
  <c r="J88" i="7"/>
  <c r="J38" i="7"/>
  <c r="J29" i="7"/>
  <c r="J28" i="7"/>
  <c r="J19" i="7"/>
  <c r="J18" i="7"/>
  <c r="H9" i="8"/>
  <c r="H8" i="8"/>
  <c r="H7" i="8"/>
  <c r="H6" i="8"/>
  <c r="H5" i="8"/>
  <c r="H4" i="8"/>
  <c r="G4" i="8"/>
  <c r="H3" i="8"/>
  <c r="H8" i="9"/>
  <c r="H7" i="9"/>
  <c r="H6" i="9"/>
  <c r="H5" i="9"/>
  <c r="H4" i="9"/>
  <c r="G7" i="9"/>
  <c r="G8" i="9"/>
  <c r="G6" i="9"/>
  <c r="G4" i="9"/>
  <c r="G5" i="9"/>
  <c r="H3" i="9"/>
  <c r="G3" i="9"/>
  <c r="E4" i="9"/>
  <c r="C3" i="9"/>
  <c r="B5" i="9"/>
  <c r="B4" i="9"/>
  <c r="B3" i="9"/>
  <c r="J9" i="7" l="1"/>
  <c r="J8" i="7"/>
  <c r="F8" i="9"/>
  <c r="I8" i="9"/>
  <c r="F7" i="9"/>
  <c r="I7" i="9"/>
  <c r="E8" i="9"/>
  <c r="E7" i="9"/>
  <c r="D8" i="9"/>
  <c r="D7" i="9"/>
  <c r="C7" i="9"/>
  <c r="C8" i="9"/>
  <c r="B8" i="9"/>
  <c r="B7" i="9"/>
  <c r="F6" i="9"/>
  <c r="I6" i="9"/>
  <c r="E6" i="9"/>
  <c r="D6" i="9"/>
  <c r="C6" i="9"/>
  <c r="B6" i="9"/>
  <c r="F5" i="9"/>
  <c r="I5" i="9"/>
  <c r="E5" i="9"/>
  <c r="D5" i="9"/>
  <c r="C5" i="9"/>
  <c r="F4" i="9"/>
  <c r="I4" i="9"/>
  <c r="D4" i="9"/>
  <c r="C4" i="9"/>
  <c r="F3" i="9"/>
  <c r="I3" i="9"/>
  <c r="E3" i="9"/>
  <c r="D3" i="9"/>
  <c r="G9" i="8"/>
  <c r="G8" i="8"/>
  <c r="G7" i="8"/>
  <c r="G6" i="8"/>
  <c r="G5" i="8"/>
  <c r="G3" i="8"/>
  <c r="G7" i="7"/>
  <c r="G6" i="7"/>
  <c r="G5" i="7"/>
  <c r="G4" i="7"/>
  <c r="G3" i="7"/>
  <c r="I7" i="7"/>
  <c r="F7" i="7"/>
  <c r="D7" i="7"/>
  <c r="C7" i="7"/>
  <c r="I6" i="7"/>
  <c r="F6" i="7"/>
  <c r="D6" i="7"/>
  <c r="C6" i="7"/>
  <c r="B6" i="7"/>
  <c r="I5" i="7"/>
  <c r="F5" i="7"/>
  <c r="E5" i="7"/>
  <c r="D5" i="7"/>
  <c r="C5" i="7"/>
  <c r="B5" i="7"/>
  <c r="I4" i="7"/>
  <c r="F4" i="7"/>
  <c r="E4" i="7"/>
  <c r="D4" i="7"/>
  <c r="C4" i="7"/>
  <c r="B4" i="7"/>
  <c r="I3" i="7"/>
  <c r="F3" i="7"/>
  <c r="E3" i="7"/>
  <c r="D3" i="7"/>
  <c r="C3" i="7"/>
  <c r="G16" i="6"/>
  <c r="G15" i="6"/>
  <c r="G14" i="6"/>
  <c r="G13" i="6"/>
  <c r="G12" i="6"/>
  <c r="G11" i="6"/>
  <c r="G10" i="6"/>
  <c r="G9" i="6"/>
  <c r="G8" i="6"/>
  <c r="G7" i="6"/>
  <c r="G6" i="6"/>
  <c r="G5" i="6"/>
  <c r="G4" i="6"/>
  <c r="G3" i="6"/>
  <c r="F7" i="5"/>
  <c r="E7" i="5"/>
  <c r="D7" i="5"/>
  <c r="C7" i="5"/>
  <c r="B7" i="5"/>
  <c r="I6" i="5"/>
  <c r="G6" i="5"/>
  <c r="F6" i="5"/>
  <c r="E6" i="5"/>
  <c r="D6" i="5"/>
  <c r="C6" i="5"/>
  <c r="B6" i="5"/>
  <c r="G5" i="5"/>
  <c r="I5" i="5"/>
  <c r="F5" i="5"/>
  <c r="E5" i="5"/>
  <c r="D5" i="5"/>
  <c r="C5" i="5"/>
  <c r="B5" i="5"/>
  <c r="I4" i="5"/>
  <c r="E4" i="5"/>
  <c r="D4" i="5"/>
  <c r="C4" i="5"/>
  <c r="B4" i="5"/>
  <c r="G7" i="5"/>
  <c r="G4" i="5"/>
  <c r="G3" i="5"/>
  <c r="I3" i="5"/>
  <c r="F3" i="5"/>
  <c r="F4" i="5"/>
  <c r="E3" i="5"/>
  <c r="D3" i="5"/>
  <c r="C3" i="5"/>
  <c r="B3" i="5"/>
  <c r="J19" i="1" l="1"/>
  <c r="I4" i="6"/>
  <c r="I5" i="6"/>
  <c r="I6" i="6"/>
  <c r="I7" i="6"/>
  <c r="I8" i="6"/>
  <c r="I9" i="6"/>
  <c r="I10" i="6"/>
  <c r="I11" i="6"/>
  <c r="I12" i="6"/>
  <c r="I13" i="6"/>
  <c r="I14" i="6"/>
  <c r="I15" i="6"/>
  <c r="I16" i="6"/>
  <c r="F4" i="6"/>
  <c r="F5" i="6"/>
  <c r="F6" i="6"/>
  <c r="F7" i="6"/>
  <c r="F8" i="6"/>
  <c r="F9" i="6"/>
  <c r="F10" i="6"/>
  <c r="F11" i="6"/>
  <c r="F12" i="6"/>
  <c r="F13" i="6"/>
  <c r="F14" i="6"/>
  <c r="F15" i="6"/>
  <c r="F16" i="6"/>
  <c r="E4" i="6"/>
  <c r="E5" i="6"/>
  <c r="E6" i="6"/>
  <c r="E7" i="6"/>
  <c r="E9" i="6"/>
  <c r="E10" i="6"/>
  <c r="E11" i="6"/>
  <c r="E12" i="6"/>
  <c r="E13" i="6"/>
  <c r="E14" i="6"/>
  <c r="E15" i="6"/>
  <c r="E16" i="6"/>
  <c r="D4" i="6"/>
  <c r="D5" i="6"/>
  <c r="D6" i="6"/>
  <c r="D7" i="6"/>
  <c r="D8" i="6"/>
  <c r="D9" i="6"/>
  <c r="D10" i="6"/>
  <c r="D11" i="6"/>
  <c r="D12" i="6"/>
  <c r="D13" i="6"/>
  <c r="D14" i="6"/>
  <c r="D15" i="6"/>
  <c r="D16" i="6"/>
  <c r="C4" i="6"/>
  <c r="C5" i="6"/>
  <c r="C6" i="6"/>
  <c r="C7" i="6"/>
  <c r="C8" i="6"/>
  <c r="C9" i="6"/>
  <c r="C10" i="6"/>
  <c r="C11" i="6"/>
  <c r="C12" i="6"/>
  <c r="C13" i="6"/>
  <c r="C14" i="6"/>
  <c r="C15" i="6"/>
  <c r="C16" i="6"/>
  <c r="C3" i="6"/>
  <c r="D3" i="6"/>
  <c r="E3" i="6"/>
  <c r="F3" i="6"/>
  <c r="I3" i="6"/>
  <c r="B4" i="6"/>
  <c r="B5" i="6"/>
  <c r="B6" i="6"/>
  <c r="B7" i="6"/>
  <c r="B8" i="6"/>
  <c r="B9" i="6"/>
  <c r="B10" i="6"/>
  <c r="B11" i="6"/>
  <c r="B12" i="6"/>
  <c r="B13" i="6"/>
  <c r="B14" i="6"/>
  <c r="B15" i="6"/>
  <c r="B16" i="6"/>
  <c r="B3" i="6"/>
  <c r="C3" i="2"/>
  <c r="D3" i="2"/>
  <c r="E3" i="2"/>
  <c r="F3" i="2"/>
  <c r="I3" i="2"/>
  <c r="I4" i="4"/>
  <c r="I5" i="4"/>
  <c r="I6" i="4"/>
  <c r="I7" i="4"/>
  <c r="I8" i="4"/>
  <c r="I9" i="4"/>
  <c r="I10" i="4"/>
  <c r="I11" i="4"/>
  <c r="F4" i="4"/>
  <c r="F5" i="4"/>
  <c r="F7" i="4"/>
  <c r="F8" i="4"/>
  <c r="F9" i="4"/>
  <c r="F10" i="4"/>
  <c r="F11" i="4"/>
  <c r="E4" i="4"/>
  <c r="E5" i="4"/>
  <c r="E6" i="4"/>
  <c r="E7" i="4"/>
  <c r="E8" i="4"/>
  <c r="E9" i="4"/>
  <c r="E10" i="4"/>
  <c r="E11" i="4"/>
  <c r="D4" i="4"/>
  <c r="D5" i="4"/>
  <c r="D6" i="4"/>
  <c r="D7" i="4"/>
  <c r="D8" i="4"/>
  <c r="D9" i="4"/>
  <c r="D10" i="4"/>
  <c r="D11" i="4"/>
  <c r="C4" i="4"/>
  <c r="C5" i="4"/>
  <c r="C6" i="4"/>
  <c r="C7" i="4"/>
  <c r="C8" i="4"/>
  <c r="C9" i="4"/>
  <c r="C10" i="4"/>
  <c r="C11" i="4"/>
  <c r="C3" i="4"/>
  <c r="D3" i="4"/>
  <c r="E3" i="4"/>
  <c r="F3" i="4"/>
  <c r="I3" i="4"/>
  <c r="B4" i="4"/>
  <c r="B6" i="4"/>
  <c r="B7" i="4"/>
  <c r="B8" i="4"/>
  <c r="B9" i="4"/>
  <c r="B10" i="4"/>
  <c r="B3" i="4"/>
  <c r="I5" i="8"/>
  <c r="I6" i="8"/>
  <c r="I7" i="8"/>
  <c r="I8" i="8"/>
  <c r="I9" i="8"/>
  <c r="F5" i="8"/>
  <c r="F6" i="8"/>
  <c r="F7" i="8"/>
  <c r="F8" i="8"/>
  <c r="F9" i="8"/>
  <c r="E5" i="8"/>
  <c r="E6" i="8"/>
  <c r="E7" i="8"/>
  <c r="E8" i="8"/>
  <c r="D5" i="8"/>
  <c r="D6" i="8"/>
  <c r="D7" i="8"/>
  <c r="D8" i="8"/>
  <c r="D9" i="8"/>
  <c r="D4" i="8"/>
  <c r="C4" i="8"/>
  <c r="C5" i="8"/>
  <c r="C6" i="8"/>
  <c r="C7" i="8"/>
  <c r="C8" i="8"/>
  <c r="C9" i="8"/>
  <c r="E4" i="8"/>
  <c r="F4" i="8"/>
  <c r="I4" i="8"/>
  <c r="C3" i="8"/>
  <c r="D3" i="8"/>
  <c r="E3" i="8"/>
  <c r="F3" i="8"/>
  <c r="I3" i="8"/>
  <c r="B4" i="8"/>
  <c r="B5" i="8"/>
  <c r="B6" i="8"/>
  <c r="B7" i="8"/>
  <c r="B8" i="8"/>
  <c r="B9" i="8"/>
  <c r="B3" i="8"/>
  <c r="J87" i="7"/>
  <c r="J77" i="7"/>
  <c r="J67" i="7"/>
  <c r="J57" i="7"/>
  <c r="J47" i="7"/>
  <c r="J37" i="7"/>
  <c r="J27" i="7"/>
  <c r="J17" i="7"/>
  <c r="J123" i="6"/>
  <c r="J175" i="6"/>
  <c r="J176" i="6"/>
  <c r="J155" i="6"/>
  <c r="J156" i="6"/>
  <c r="J135" i="6"/>
  <c r="J136" i="6"/>
  <c r="J115" i="6"/>
  <c r="J116" i="6"/>
  <c r="J95" i="6"/>
  <c r="J96" i="6"/>
  <c r="J75" i="6"/>
  <c r="J76" i="6"/>
  <c r="J55" i="6"/>
  <c r="J56" i="6"/>
  <c r="J26" i="6"/>
  <c r="J35" i="6"/>
  <c r="J36" i="6"/>
  <c r="J80" i="9"/>
  <c r="J79" i="9"/>
  <c r="J78" i="9"/>
  <c r="J77" i="9"/>
  <c r="J76" i="9"/>
  <c r="J75" i="9"/>
  <c r="J71" i="9"/>
  <c r="J70" i="9"/>
  <c r="J69" i="9"/>
  <c r="J68" i="9"/>
  <c r="J67" i="9"/>
  <c r="J66" i="9"/>
  <c r="J62" i="9"/>
  <c r="J61" i="9"/>
  <c r="J60" i="9"/>
  <c r="J59" i="9"/>
  <c r="J58" i="9"/>
  <c r="J57" i="9"/>
  <c r="J53" i="9"/>
  <c r="J52" i="9"/>
  <c r="J51" i="9"/>
  <c r="J50" i="9"/>
  <c r="J49" i="9"/>
  <c r="J48" i="9"/>
  <c r="J44" i="9"/>
  <c r="J43" i="9"/>
  <c r="J42" i="9"/>
  <c r="J41" i="9"/>
  <c r="J40" i="9"/>
  <c r="J39" i="9"/>
  <c r="J35" i="9"/>
  <c r="J34" i="9"/>
  <c r="J33" i="9"/>
  <c r="J32" i="9"/>
  <c r="J31" i="9"/>
  <c r="J30" i="9"/>
  <c r="J26" i="9"/>
  <c r="J25" i="9"/>
  <c r="J24" i="9"/>
  <c r="J23" i="9"/>
  <c r="J22" i="9"/>
  <c r="J21" i="9"/>
  <c r="J17" i="9"/>
  <c r="J16" i="9"/>
  <c r="J15" i="9"/>
  <c r="J14" i="9"/>
  <c r="J13" i="9"/>
  <c r="J12" i="9"/>
  <c r="J97" i="8"/>
  <c r="J96" i="8"/>
  <c r="J95" i="8"/>
  <c r="J94" i="8"/>
  <c r="J93" i="8"/>
  <c r="J92" i="8"/>
  <c r="J91" i="8"/>
  <c r="J86" i="8"/>
  <c r="J85" i="8"/>
  <c r="J84" i="8"/>
  <c r="J83" i="8"/>
  <c r="J82" i="8"/>
  <c r="J81" i="8"/>
  <c r="J80" i="8"/>
  <c r="J75" i="8"/>
  <c r="J74" i="8"/>
  <c r="J73" i="8"/>
  <c r="J72" i="8"/>
  <c r="J71" i="8"/>
  <c r="J70" i="8"/>
  <c r="J69" i="8"/>
  <c r="J64" i="8"/>
  <c r="J63" i="8"/>
  <c r="J62" i="8"/>
  <c r="J61" i="8"/>
  <c r="J60" i="8"/>
  <c r="J59" i="8"/>
  <c r="J58" i="8"/>
  <c r="J53" i="8"/>
  <c r="J52" i="8"/>
  <c r="J51" i="8"/>
  <c r="J50" i="8"/>
  <c r="J49" i="8"/>
  <c r="J48" i="8"/>
  <c r="J47" i="8"/>
  <c r="J42" i="8"/>
  <c r="J41" i="8"/>
  <c r="J40" i="8"/>
  <c r="J39" i="8"/>
  <c r="J38" i="8"/>
  <c r="J37" i="8"/>
  <c r="J36" i="8"/>
  <c r="J31" i="8"/>
  <c r="J30" i="8"/>
  <c r="J29" i="8"/>
  <c r="J28" i="8"/>
  <c r="J27" i="8"/>
  <c r="J26" i="8"/>
  <c r="J25" i="8"/>
  <c r="J20" i="8"/>
  <c r="J19" i="8"/>
  <c r="J18" i="8"/>
  <c r="J17" i="8"/>
  <c r="J16" i="8"/>
  <c r="J15" i="8"/>
  <c r="J14" i="8"/>
  <c r="J86" i="7"/>
  <c r="J85" i="7"/>
  <c r="J84" i="7"/>
  <c r="J83" i="7"/>
  <c r="J76" i="7"/>
  <c r="J75" i="7"/>
  <c r="J74" i="7"/>
  <c r="J73" i="7"/>
  <c r="J66" i="7"/>
  <c r="J65" i="7"/>
  <c r="J64" i="7"/>
  <c r="J63" i="7"/>
  <c r="J56" i="7"/>
  <c r="J55" i="7"/>
  <c r="J54" i="7"/>
  <c r="J53" i="7"/>
  <c r="J46" i="7"/>
  <c r="J45" i="7"/>
  <c r="J44" i="7"/>
  <c r="J43" i="7"/>
  <c r="J36" i="7"/>
  <c r="J35" i="7"/>
  <c r="J34" i="7"/>
  <c r="J33" i="7"/>
  <c r="J26" i="7"/>
  <c r="J25" i="7"/>
  <c r="J24" i="7"/>
  <c r="J23" i="7"/>
  <c r="J16" i="7"/>
  <c r="J15" i="7"/>
  <c r="J14" i="7"/>
  <c r="J13" i="7"/>
  <c r="J174" i="6"/>
  <c r="J173" i="6"/>
  <c r="J172" i="6"/>
  <c r="J171" i="6"/>
  <c r="J170" i="6"/>
  <c r="J169" i="6"/>
  <c r="J168" i="6"/>
  <c r="J167" i="6"/>
  <c r="J166" i="6"/>
  <c r="J165" i="6"/>
  <c r="J164" i="6"/>
  <c r="J163" i="6"/>
  <c r="J154" i="6"/>
  <c r="J153" i="6"/>
  <c r="J152" i="6"/>
  <c r="J151" i="6"/>
  <c r="J150" i="6"/>
  <c r="J149" i="6"/>
  <c r="J148" i="6"/>
  <c r="J147" i="6"/>
  <c r="J146" i="6"/>
  <c r="J145" i="6"/>
  <c r="J144" i="6"/>
  <c r="J143" i="6"/>
  <c r="J134" i="6"/>
  <c r="J133" i="6"/>
  <c r="J132" i="6"/>
  <c r="J131" i="6"/>
  <c r="J130" i="6"/>
  <c r="J129" i="6"/>
  <c r="J128" i="6"/>
  <c r="J127" i="6"/>
  <c r="J126" i="6"/>
  <c r="J125" i="6"/>
  <c r="J124" i="6"/>
  <c r="J114" i="6"/>
  <c r="J113" i="6"/>
  <c r="J112" i="6"/>
  <c r="J111" i="6"/>
  <c r="J110" i="6"/>
  <c r="J109" i="6"/>
  <c r="J108" i="6"/>
  <c r="J107" i="6"/>
  <c r="J106" i="6"/>
  <c r="J105" i="6"/>
  <c r="J104" i="6"/>
  <c r="J103" i="6"/>
  <c r="J94" i="6"/>
  <c r="J93" i="6"/>
  <c r="J92" i="6"/>
  <c r="J91" i="6"/>
  <c r="J90" i="6"/>
  <c r="J89" i="6"/>
  <c r="J88" i="6"/>
  <c r="J87" i="6"/>
  <c r="J86" i="6"/>
  <c r="J85" i="6"/>
  <c r="J84" i="6"/>
  <c r="J83" i="6"/>
  <c r="J74" i="6"/>
  <c r="J73" i="6"/>
  <c r="J72" i="6"/>
  <c r="J71" i="6"/>
  <c r="J70" i="6"/>
  <c r="J69" i="6"/>
  <c r="J68" i="6"/>
  <c r="J67" i="6"/>
  <c r="J66" i="6"/>
  <c r="J65" i="6"/>
  <c r="J64" i="6"/>
  <c r="J63" i="6"/>
  <c r="J54" i="6"/>
  <c r="J53" i="6"/>
  <c r="J52" i="6"/>
  <c r="J51" i="6"/>
  <c r="J50" i="6"/>
  <c r="J49" i="6"/>
  <c r="J48" i="6"/>
  <c r="J47" i="6"/>
  <c r="J46" i="6"/>
  <c r="J45" i="6"/>
  <c r="J44" i="6"/>
  <c r="J43" i="6"/>
  <c r="J34" i="6"/>
  <c r="J33" i="6"/>
  <c r="J32" i="6"/>
  <c r="J31" i="6"/>
  <c r="J30" i="6"/>
  <c r="J29" i="6"/>
  <c r="J28" i="6"/>
  <c r="J27" i="6"/>
  <c r="J25" i="6"/>
  <c r="J24" i="6"/>
  <c r="J23" i="6"/>
  <c r="J71" i="5"/>
  <c r="J70" i="5"/>
  <c r="J69" i="5"/>
  <c r="J68" i="5"/>
  <c r="J67" i="5"/>
  <c r="J63" i="5"/>
  <c r="J62" i="5"/>
  <c r="J61" i="5"/>
  <c r="J60" i="5"/>
  <c r="J59" i="5"/>
  <c r="J55" i="5"/>
  <c r="J54" i="5"/>
  <c r="J53" i="5"/>
  <c r="J52" i="5"/>
  <c r="J51" i="5"/>
  <c r="J47" i="5"/>
  <c r="J46" i="5"/>
  <c r="J45" i="5"/>
  <c r="J44" i="5"/>
  <c r="J43" i="5"/>
  <c r="J39" i="5"/>
  <c r="J38" i="5"/>
  <c r="J37" i="5"/>
  <c r="J36" i="5"/>
  <c r="J35" i="5"/>
  <c r="J31" i="5"/>
  <c r="J30" i="5"/>
  <c r="J29" i="5"/>
  <c r="J28" i="5"/>
  <c r="J27" i="5"/>
  <c r="J23" i="5"/>
  <c r="J22" i="5"/>
  <c r="J21" i="5"/>
  <c r="J20" i="5"/>
  <c r="J19" i="5"/>
  <c r="J15" i="5"/>
  <c r="J14" i="5"/>
  <c r="J13" i="5"/>
  <c r="J12" i="5"/>
  <c r="J11" i="5"/>
  <c r="J107" i="4"/>
  <c r="J106" i="4"/>
  <c r="J105" i="4"/>
  <c r="J104" i="4"/>
  <c r="J103" i="4"/>
  <c r="J102" i="4"/>
  <c r="J101" i="4"/>
  <c r="J100" i="4"/>
  <c r="J99" i="4"/>
  <c r="J95" i="4"/>
  <c r="J94" i="4"/>
  <c r="J93" i="4"/>
  <c r="J92" i="4"/>
  <c r="J91" i="4"/>
  <c r="J90" i="4"/>
  <c r="J89" i="4"/>
  <c r="J88" i="4"/>
  <c r="J87" i="4"/>
  <c r="J83" i="4"/>
  <c r="J82" i="4"/>
  <c r="J81" i="4"/>
  <c r="J80" i="4"/>
  <c r="J79" i="4"/>
  <c r="J78" i="4"/>
  <c r="J77" i="4"/>
  <c r="J76" i="4"/>
  <c r="J75" i="4"/>
  <c r="J71" i="4"/>
  <c r="J70" i="4"/>
  <c r="J69" i="4"/>
  <c r="J68" i="4"/>
  <c r="J67" i="4"/>
  <c r="J66" i="4"/>
  <c r="J65" i="4"/>
  <c r="J64" i="4"/>
  <c r="J63" i="4"/>
  <c r="J59" i="4"/>
  <c r="J58" i="4"/>
  <c r="J57" i="4"/>
  <c r="J56" i="4"/>
  <c r="J55" i="4"/>
  <c r="J54" i="4"/>
  <c r="J53" i="4"/>
  <c r="J52" i="4"/>
  <c r="J51" i="4"/>
  <c r="J47" i="4"/>
  <c r="J46" i="4"/>
  <c r="J45" i="4"/>
  <c r="J44" i="4"/>
  <c r="J43" i="4"/>
  <c r="J42" i="4"/>
  <c r="J41" i="4"/>
  <c r="J40" i="4"/>
  <c r="J39" i="4"/>
  <c r="J35" i="4"/>
  <c r="J34" i="4"/>
  <c r="J33" i="4"/>
  <c r="J32" i="4"/>
  <c r="J31" i="4"/>
  <c r="J30" i="4"/>
  <c r="J29" i="4"/>
  <c r="J28" i="4"/>
  <c r="J27" i="4"/>
  <c r="J23" i="4"/>
  <c r="J22" i="4"/>
  <c r="J21" i="4"/>
  <c r="J20" i="4"/>
  <c r="J19" i="4"/>
  <c r="J18" i="4"/>
  <c r="J17" i="4"/>
  <c r="J16" i="4"/>
  <c r="J15" i="4"/>
  <c r="J95" i="2"/>
  <c r="J94" i="2"/>
  <c r="J93" i="2"/>
  <c r="J80" i="2"/>
  <c r="J79" i="2"/>
  <c r="J78" i="2"/>
  <c r="J65" i="2"/>
  <c r="J64" i="2"/>
  <c r="J63" i="2"/>
  <c r="J50" i="2"/>
  <c r="J49" i="2"/>
  <c r="J48" i="2"/>
  <c r="J35" i="2"/>
  <c r="J34" i="2"/>
  <c r="J33" i="2"/>
  <c r="J29" i="2"/>
  <c r="J28" i="2"/>
  <c r="J18" i="2"/>
  <c r="J83" i="1"/>
  <c r="J67" i="1"/>
  <c r="J51" i="1"/>
  <c r="J35" i="1"/>
  <c r="J20" i="1"/>
  <c r="J13" i="2" l="1"/>
  <c r="J4" i="8"/>
  <c r="J7" i="7"/>
  <c r="J15" i="6"/>
  <c r="J16" i="6"/>
  <c r="J8" i="8"/>
  <c r="J3" i="8"/>
  <c r="J6" i="8"/>
  <c r="J7" i="8"/>
  <c r="J5" i="8"/>
  <c r="J9" i="8"/>
  <c r="J3" i="9"/>
  <c r="J7" i="9"/>
  <c r="J8" i="9"/>
  <c r="J4" i="9"/>
  <c r="J5" i="9"/>
  <c r="J6" i="9"/>
  <c r="J5" i="7"/>
  <c r="J6" i="7"/>
  <c r="J4" i="7"/>
  <c r="J3" i="7"/>
  <c r="J6" i="6"/>
  <c r="J10" i="6"/>
  <c r="J9" i="6"/>
  <c r="J5" i="6"/>
  <c r="J13" i="6"/>
  <c r="J14" i="6"/>
  <c r="J4" i="6"/>
  <c r="J12" i="6"/>
  <c r="J8" i="6"/>
  <c r="J3" i="6"/>
  <c r="J7" i="6"/>
  <c r="J11" i="6"/>
  <c r="J6" i="5"/>
  <c r="J5" i="5"/>
  <c r="J7" i="5"/>
  <c r="J4" i="5"/>
  <c r="J3" i="5"/>
  <c r="J6" i="4"/>
  <c r="J4" i="4"/>
  <c r="J5" i="4"/>
  <c r="J3" i="4"/>
  <c r="J11" i="4"/>
  <c r="J9" i="4"/>
  <c r="J10" i="4"/>
  <c r="J8" i="4"/>
  <c r="J7" i="4"/>
  <c r="J3" i="2"/>
</calcChain>
</file>

<file path=xl/sharedStrings.xml><?xml version="1.0" encoding="utf-8"?>
<sst xmlns="http://schemas.openxmlformats.org/spreadsheetml/2006/main" count="1524" uniqueCount="160">
  <si>
    <t>LP</t>
  </si>
  <si>
    <t>Points Only</t>
  </si>
  <si>
    <t>Chelan</t>
  </si>
  <si>
    <t>Total Points</t>
  </si>
  <si>
    <t>All Around</t>
  </si>
  <si>
    <t>Barrels</t>
  </si>
  <si>
    <t>Poles</t>
  </si>
  <si>
    <t>CAL Stake</t>
  </si>
  <si>
    <t>Goats</t>
  </si>
  <si>
    <t>Mutton Bustin</t>
  </si>
  <si>
    <t>Dummy Roping</t>
  </si>
  <si>
    <t xml:space="preserve"> </t>
  </si>
  <si>
    <t>PW Girls</t>
  </si>
  <si>
    <t>Calf Riding</t>
  </si>
  <si>
    <t>PW Boys</t>
  </si>
  <si>
    <t>JR Girls</t>
  </si>
  <si>
    <t>Steer Riding</t>
  </si>
  <si>
    <t>Breakaway</t>
  </si>
  <si>
    <t>Steer Daubing</t>
  </si>
  <si>
    <t>Team Roping Header</t>
  </si>
  <si>
    <t>Team Roping Heeler</t>
  </si>
  <si>
    <t>JR boys</t>
  </si>
  <si>
    <t>INT Girls</t>
  </si>
  <si>
    <t>Cow Riding</t>
  </si>
  <si>
    <t>INT Boys</t>
  </si>
  <si>
    <t>Chute Dogging</t>
  </si>
  <si>
    <t>SR Girls</t>
  </si>
  <si>
    <t>SR Boys</t>
  </si>
  <si>
    <t>Saddle Bronc</t>
  </si>
  <si>
    <t>Tonasket</t>
  </si>
  <si>
    <t>Nespelem</t>
  </si>
  <si>
    <t>Okanogan</t>
  </si>
  <si>
    <t xml:space="preserve">Points Only </t>
  </si>
  <si>
    <t xml:space="preserve">Chelan </t>
  </si>
  <si>
    <t xml:space="preserve">Tonasket </t>
  </si>
  <si>
    <t xml:space="preserve">Chealn </t>
  </si>
  <si>
    <t>Nesepelem</t>
  </si>
  <si>
    <t>Calf Stake Tie</t>
  </si>
  <si>
    <t>Steer Saddle Bronc</t>
  </si>
  <si>
    <t xml:space="preserve">Breakaway </t>
  </si>
  <si>
    <t xml:space="preserve">Steer Daubing </t>
  </si>
  <si>
    <t xml:space="preserve">JR Bull Riding </t>
  </si>
  <si>
    <t xml:space="preserve">Bull Riding </t>
  </si>
  <si>
    <t xml:space="preserve">Bareback </t>
  </si>
  <si>
    <t xml:space="preserve">Chute Dogging </t>
  </si>
  <si>
    <t xml:space="preserve">Calf Roping </t>
  </si>
  <si>
    <t xml:space="preserve">Steer Wrestling </t>
  </si>
  <si>
    <t>Tonaket</t>
  </si>
  <si>
    <t xml:space="preserve">Davenport </t>
  </si>
  <si>
    <t>Davenoport</t>
  </si>
  <si>
    <t>Last Stand (Sat)</t>
  </si>
  <si>
    <t>Last Stand (Sun)</t>
  </si>
  <si>
    <t>Davenport</t>
  </si>
  <si>
    <t>Ridge Riders</t>
  </si>
  <si>
    <t>Cannon Roberson</t>
  </si>
  <si>
    <t>Cass Rothrock</t>
  </si>
  <si>
    <t>Winston Wade</t>
  </si>
  <si>
    <t>Wyatt Egbert</t>
  </si>
  <si>
    <t>Wyatt Morgan</t>
  </si>
  <si>
    <t>Avrel Kidney</t>
  </si>
  <si>
    <t>Bailey Evans</t>
  </si>
  <si>
    <t>Bettie Wehmeyer</t>
  </si>
  <si>
    <t>Camri Peterson</t>
  </si>
  <si>
    <t>Isabela Timentwa</t>
  </si>
  <si>
    <t>Kamieki Pakootas</t>
  </si>
  <si>
    <t>Kaydee Adams</t>
  </si>
  <si>
    <t>Lahalee Michel</t>
  </si>
  <si>
    <t xml:space="preserve">Ridge Riders </t>
  </si>
  <si>
    <t>Axel Jones</t>
  </si>
  <si>
    <t>Kade Stacy</t>
  </si>
  <si>
    <t>Kamiuse Pakootas</t>
  </si>
  <si>
    <t>Knox Demiter</t>
  </si>
  <si>
    <t>Rainen Pakootas</t>
  </si>
  <si>
    <t>Ryder King</t>
  </si>
  <si>
    <t>Trent Johnson</t>
  </si>
  <si>
    <t>Trig Demiter</t>
  </si>
  <si>
    <t>Ada Mae Knapp</t>
  </si>
  <si>
    <t>Chanelle Taylor</t>
  </si>
  <si>
    <t xml:space="preserve">Hadley Herrea </t>
  </si>
  <si>
    <t>Hayzen Marchand</t>
  </si>
  <si>
    <t>Islee "Badger" Bennett</t>
  </si>
  <si>
    <t>Laramie Gray</t>
  </si>
  <si>
    <t>Leilah-Jo Covington</t>
  </si>
  <si>
    <t>Lila Stacy</t>
  </si>
  <si>
    <t>Maddison Marchand</t>
  </si>
  <si>
    <t>Nevaeh Goodall-Best</t>
  </si>
  <si>
    <t>Shaleese Flowers</t>
  </si>
  <si>
    <t xml:space="preserve">Tinley Knapp </t>
  </si>
  <si>
    <t>Annabelle Roberson</t>
  </si>
  <si>
    <t>Laekyn Ellis</t>
  </si>
  <si>
    <t>Leroy Frederick</t>
  </si>
  <si>
    <t>Marvin Abrahamson</t>
  </si>
  <si>
    <t>Noah Knapp</t>
  </si>
  <si>
    <t>Ravyn Marchand-Fonseca</t>
  </si>
  <si>
    <t>Rowely Marchand</t>
  </si>
  <si>
    <t>Skylen Pakootas</t>
  </si>
  <si>
    <t>Wilder Feist</t>
  </si>
  <si>
    <t xml:space="preserve">Last Stand (Sat) </t>
  </si>
  <si>
    <t>Cort Rothrock</t>
  </si>
  <si>
    <t>Everett Keen</t>
  </si>
  <si>
    <t>Kaycen Knowles</t>
  </si>
  <si>
    <t>Knox Ankney</t>
  </si>
  <si>
    <t>Landon Pakootas</t>
  </si>
  <si>
    <t>Lincoln Lay</t>
  </si>
  <si>
    <t>Maverick Huston</t>
  </si>
  <si>
    <t xml:space="preserve">Onix Michel </t>
  </si>
  <si>
    <t xml:space="preserve">Rangler Gray </t>
  </si>
  <si>
    <t>Traitan Gallaher</t>
  </si>
  <si>
    <t xml:space="preserve">Tapper Feist </t>
  </si>
  <si>
    <t xml:space="preserve">Troy Frederick </t>
  </si>
  <si>
    <t>Aidy Demiter</t>
  </si>
  <si>
    <t xml:space="preserve">Brylee Cate </t>
  </si>
  <si>
    <t xml:space="preserve">Charlie Ogg </t>
  </si>
  <si>
    <t>Hadley Reilly</t>
  </si>
  <si>
    <t xml:space="preserve">Lucie Marchand </t>
  </si>
  <si>
    <t>Luxx Kartchner</t>
  </si>
  <si>
    <t>Mavrick Ankney</t>
  </si>
  <si>
    <t>Paislee Miles</t>
  </si>
  <si>
    <t xml:space="preserve">Serena Kidney </t>
  </si>
  <si>
    <t>Blake Fox</t>
  </si>
  <si>
    <t>Elum Ellis</t>
  </si>
  <si>
    <t xml:space="preserve">Henry Dart </t>
  </si>
  <si>
    <t>Jace Marchand</t>
  </si>
  <si>
    <t xml:space="preserve">Ransom Gray </t>
  </si>
  <si>
    <t xml:space="preserve">Allee Miles </t>
  </si>
  <si>
    <t xml:space="preserve">Berkley Reagles </t>
  </si>
  <si>
    <t xml:space="preserve">Ella Gann </t>
  </si>
  <si>
    <t>Jahrae Hilderbrand</t>
  </si>
  <si>
    <t>Kady Burton</t>
  </si>
  <si>
    <t xml:space="preserve">Kareese Palmer </t>
  </si>
  <si>
    <t xml:space="preserve">Katherine Roberson </t>
  </si>
  <si>
    <t xml:space="preserve">Kloee Elsberg </t>
  </si>
  <si>
    <t xml:space="preserve">Mara Macy </t>
  </si>
  <si>
    <t>Macie Stotts</t>
  </si>
  <si>
    <t xml:space="preserve">Ora Wade </t>
  </si>
  <si>
    <t>Paisley Beltrami</t>
  </si>
  <si>
    <t>Raci Rothrock</t>
  </si>
  <si>
    <t>Reagan Aguilar</t>
  </si>
  <si>
    <t>Reese Reilly</t>
  </si>
  <si>
    <t>Savannah Herrera</t>
  </si>
  <si>
    <t xml:space="preserve">Selena Kidney </t>
  </si>
  <si>
    <t xml:space="preserve">Rainen Pakootas </t>
  </si>
  <si>
    <t>Steela Streeter</t>
  </si>
  <si>
    <t xml:space="preserve">Stella Streeter </t>
  </si>
  <si>
    <t>Stella Streeter</t>
  </si>
  <si>
    <t xml:space="preserve">Chandler Leith </t>
  </si>
  <si>
    <t>Chandler Leith</t>
  </si>
  <si>
    <t xml:space="preserve">Chandler Leifth </t>
  </si>
  <si>
    <t xml:space="preserve">Axel Jones </t>
  </si>
  <si>
    <t xml:space="preserve">Wyatt Morgan </t>
  </si>
  <si>
    <t xml:space="preserve">Cass Rothrock </t>
  </si>
  <si>
    <t xml:space="preserve">Winston Wade </t>
  </si>
  <si>
    <t>Ridgelynn Adolph</t>
  </si>
  <si>
    <t>Kolt Fonseca</t>
  </si>
  <si>
    <t>Jorja Rivas</t>
  </si>
  <si>
    <t xml:space="preserve">Stone Adolph </t>
  </si>
  <si>
    <t>Quinton Ortega</t>
  </si>
  <si>
    <t xml:space="preserve">Cheyenne Vanhulle </t>
  </si>
  <si>
    <t xml:space="preserve">Quinton Ortega </t>
  </si>
  <si>
    <t xml:space="preserve">Kaydee Adams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</si>
</sst>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14"/>
      <color theme="1"/>
      <name val="Aptos Narrow"/>
      <scheme val="minor"/>
    </font>
    <font>
      <b/>
      <sz val="14"/>
      <color theme="1"/>
      <name val="Aptos Narrow"/>
      <scheme val="minor"/>
    </font>
    <font>
      <b/>
      <sz val="11"/>
      <color theme="1"/>
      <name val="Aptos Narrow"/>
      <scheme val="minor"/>
    </font>
    <font>
      <sz val="11"/>
      <color rgb="FFFF0000"/>
      <name val="Aptos Narrow"/>
      <family val="2"/>
      <scheme val="minor"/>
    </font>
    <font>
      <sz val="11"/>
      <color theme="1"/>
      <name val="Aptos Narrow"/>
      <scheme val="minor"/>
    </font>
    <font>
      <sz val="11"/>
      <name val="Aptos Narrow"/>
      <family val="2"/>
      <scheme val="minor"/>
    </font>
    <font>
      <sz val="14"/>
      <name val="Aptos Narrow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0" xfId="0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3" borderId="0" xfId="0" applyFill="1" applyAlignment="1">
      <alignment horizontal="left" vertical="center"/>
    </xf>
    <xf numFmtId="0" fontId="0" fillId="2" borderId="0" xfId="0" applyFill="1" applyAlignment="1">
      <alignment horizontal="left" vertical="center"/>
    </xf>
    <xf numFmtId="0" fontId="0" fillId="3" borderId="0" xfId="0" applyFill="1" applyAlignment="1">
      <alignment horizontal="center"/>
    </xf>
    <xf numFmtId="0" fontId="2" fillId="3" borderId="0" xfId="0" applyFont="1" applyFill="1" applyAlignment="1">
      <alignment horizontal="left" vertical="center"/>
    </xf>
    <xf numFmtId="0" fontId="2" fillId="3" borderId="0" xfId="0" applyFont="1" applyFill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0" borderId="0" xfId="0" applyFont="1"/>
    <xf numFmtId="0" fontId="2" fillId="3" borderId="0" xfId="0" applyFont="1" applyFill="1" applyAlignment="1">
      <alignment horizontal="center"/>
    </xf>
    <xf numFmtId="0" fontId="3" fillId="4" borderId="0" xfId="0" applyFont="1" applyFill="1" applyAlignment="1">
      <alignment horizontal="left" vertical="center"/>
    </xf>
    <xf numFmtId="0" fontId="2" fillId="4" borderId="0" xfId="0" applyFont="1" applyFill="1" applyAlignment="1">
      <alignment horizontal="center" vertical="center"/>
    </xf>
    <xf numFmtId="0" fontId="3" fillId="5" borderId="0" xfId="0" applyFont="1" applyFill="1" applyAlignment="1">
      <alignment horizontal="left" vertical="center"/>
    </xf>
    <xf numFmtId="0" fontId="3" fillId="5" borderId="0" xfId="0" applyFont="1" applyFill="1" applyAlignment="1">
      <alignment horizontal="center" vertical="center"/>
    </xf>
    <xf numFmtId="0" fontId="2" fillId="5" borderId="0" xfId="0" applyFont="1" applyFill="1" applyAlignment="1">
      <alignment horizontal="center" vertical="center"/>
    </xf>
    <xf numFmtId="0" fontId="2" fillId="4" borderId="0" xfId="0" applyFont="1" applyFill="1" applyAlignment="1">
      <alignment horizontal="left" vertical="center"/>
    </xf>
    <xf numFmtId="0" fontId="0" fillId="4" borderId="0" xfId="0" applyFill="1" applyAlignment="1">
      <alignment horizontal="left" vertical="center"/>
    </xf>
    <xf numFmtId="0" fontId="0" fillId="4" borderId="0" xfId="0" applyFill="1" applyAlignment="1">
      <alignment horizontal="center" vertical="center"/>
    </xf>
    <xf numFmtId="0" fontId="0" fillId="4" borderId="0" xfId="0" applyFill="1" applyAlignment="1">
      <alignment horizontal="center"/>
    </xf>
    <xf numFmtId="0" fontId="1" fillId="5" borderId="0" xfId="0" applyFont="1" applyFill="1" applyAlignment="1">
      <alignment horizontal="left" vertical="center"/>
    </xf>
    <xf numFmtId="0" fontId="1" fillId="5" borderId="0" xfId="0" applyFont="1" applyFill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5" borderId="0" xfId="0" applyFill="1" applyAlignment="1">
      <alignment horizontal="center"/>
    </xf>
    <xf numFmtId="0" fontId="2" fillId="4" borderId="0" xfId="0" applyFont="1" applyFill="1"/>
    <xf numFmtId="0" fontId="2" fillId="4" borderId="0" xfId="0" applyFont="1" applyFill="1" applyAlignment="1">
      <alignment horizontal="left"/>
    </xf>
    <xf numFmtId="0" fontId="4" fillId="5" borderId="0" xfId="0" applyFont="1" applyFill="1" applyAlignment="1">
      <alignment horizontal="center" vertical="center"/>
    </xf>
    <xf numFmtId="0" fontId="5" fillId="5" borderId="0" xfId="0" applyFont="1" applyFill="1" applyAlignment="1">
      <alignment horizontal="left" vertical="center"/>
    </xf>
    <xf numFmtId="0" fontId="6" fillId="5" borderId="0" xfId="0" applyFont="1" applyFill="1" applyAlignment="1">
      <alignment horizontal="left" vertical="center"/>
    </xf>
    <xf numFmtId="0" fontId="1" fillId="4" borderId="0" xfId="0" applyFont="1" applyFill="1" applyAlignment="1">
      <alignment horizontal="left" vertical="center"/>
    </xf>
    <xf numFmtId="0" fontId="1" fillId="4" borderId="0" xfId="0" applyFont="1" applyFill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0" fillId="0" borderId="0" xfId="0" applyFill="1"/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 vertical="top"/>
    </xf>
    <xf numFmtId="0" fontId="7" fillId="3" borderId="0" xfId="0" applyFont="1" applyFill="1" applyAlignment="1">
      <alignment horizontal="left" vertical="center"/>
    </xf>
    <xf numFmtId="0" fontId="8" fillId="5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2" fillId="7" borderId="0" xfId="0" applyFont="1" applyFill="1" applyAlignment="1">
      <alignment horizontal="left" vertical="center"/>
    </xf>
    <xf numFmtId="0" fontId="2" fillId="7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4" borderId="0" xfId="0" applyFont="1" applyFill="1" applyAlignment="1">
      <alignment horizontal="left" vertical="center"/>
    </xf>
    <xf numFmtId="0" fontId="2" fillId="0" borderId="0" xfId="0" applyFont="1" applyFill="1"/>
    <xf numFmtId="0" fontId="0" fillId="8" borderId="0" xfId="0" applyFill="1" applyAlignment="1">
      <alignment horizontal="left" vertical="center"/>
    </xf>
    <xf numFmtId="0" fontId="0" fillId="8" borderId="0" xfId="0" applyFill="1" applyAlignment="1">
      <alignment horizontal="center" vertical="center"/>
    </xf>
    <xf numFmtId="0" fontId="0" fillId="8" borderId="0" xfId="0" applyFont="1" applyFill="1" applyAlignment="1">
      <alignment horizontal="left" vertical="center"/>
    </xf>
    <xf numFmtId="0" fontId="2" fillId="8" borderId="0" xfId="0" applyFont="1" applyFill="1" applyAlignment="1">
      <alignment horizontal="left" vertical="center"/>
    </xf>
    <xf numFmtId="0" fontId="2" fillId="8" borderId="0" xfId="0" applyFont="1" applyFill="1" applyAlignment="1">
      <alignment horizontal="center" vertical="center"/>
    </xf>
    <xf numFmtId="0" fontId="4" fillId="8" borderId="0" xfId="0" applyFont="1" applyFill="1" applyAlignment="1">
      <alignment horizontal="left" vertical="center"/>
    </xf>
    <xf numFmtId="0" fontId="3" fillId="6" borderId="0" xfId="0" applyFont="1" applyFill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0" fillId="3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4" fillId="8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79"/>
  <sheetViews>
    <sheetView tabSelected="1" zoomScale="90" zoomScaleNormal="90" workbookViewId="0">
      <selection activeCell="J27" sqref="J27"/>
    </sheetView>
  </sheetViews>
  <sheetFormatPr defaultRowHeight="14.25"/>
  <cols>
    <col min="1" max="1" width="30.625" customWidth="1"/>
    <col min="2" max="2" width="16.5" customWidth="1"/>
    <col min="3" max="3" width="12.625" customWidth="1"/>
    <col min="4" max="4" width="14.75" customWidth="1"/>
    <col min="5" max="5" width="14.625" customWidth="1"/>
    <col min="6" max="8" width="19.625" customWidth="1"/>
    <col min="9" max="9" width="15" customWidth="1"/>
    <col min="10" max="10" width="17.5" customWidth="1"/>
  </cols>
  <sheetData>
    <row r="1" spans="1:10" ht="18">
      <c r="A1" s="17" t="s">
        <v>0</v>
      </c>
      <c r="B1" s="18" t="s">
        <v>29</v>
      </c>
      <c r="C1" s="18" t="s">
        <v>30</v>
      </c>
      <c r="D1" s="18" t="s">
        <v>1</v>
      </c>
      <c r="E1" s="18" t="s">
        <v>49</v>
      </c>
      <c r="F1" s="18" t="s">
        <v>50</v>
      </c>
      <c r="G1" s="18" t="s">
        <v>51</v>
      </c>
      <c r="H1" s="18" t="s">
        <v>53</v>
      </c>
      <c r="I1" s="18" t="s">
        <v>33</v>
      </c>
      <c r="J1" s="18" t="s">
        <v>3</v>
      </c>
    </row>
    <row r="2" spans="1:10" ht="18">
      <c r="A2" s="60" t="s">
        <v>4</v>
      </c>
      <c r="B2" s="60"/>
      <c r="C2" s="60"/>
      <c r="D2" s="60"/>
      <c r="E2" s="60"/>
      <c r="F2" s="60"/>
      <c r="G2" s="60"/>
      <c r="H2" s="60"/>
      <c r="I2" s="60"/>
      <c r="J2" s="60"/>
    </row>
    <row r="3" spans="1:10" ht="18">
      <c r="A3" s="45" t="s">
        <v>88</v>
      </c>
      <c r="B3" s="9">
        <f t="shared" ref="B3:I11" si="0">B19+B35+B51+B67+B83</f>
        <v>9</v>
      </c>
      <c r="C3" s="9">
        <f t="shared" si="0"/>
        <v>11</v>
      </c>
      <c r="D3" s="9">
        <f t="shared" si="0"/>
        <v>7</v>
      </c>
      <c r="E3" s="9">
        <f t="shared" si="0"/>
        <v>7</v>
      </c>
      <c r="F3" s="9">
        <f t="shared" si="0"/>
        <v>9</v>
      </c>
      <c r="G3" s="9">
        <f t="shared" si="0"/>
        <v>7</v>
      </c>
      <c r="H3" s="9">
        <f t="shared" si="0"/>
        <v>1.5</v>
      </c>
      <c r="I3" s="9">
        <f t="shared" si="0"/>
        <v>1</v>
      </c>
      <c r="J3" s="9">
        <f>SUM(B3:I3)</f>
        <v>52.5</v>
      </c>
    </row>
    <row r="4" spans="1:10" ht="18">
      <c r="A4" s="47" t="s">
        <v>89</v>
      </c>
      <c r="B4" s="11">
        <f t="shared" si="0"/>
        <v>1</v>
      </c>
      <c r="C4" s="11">
        <f t="shared" si="0"/>
        <v>1</v>
      </c>
      <c r="D4" s="11">
        <f t="shared" si="0"/>
        <v>0</v>
      </c>
      <c r="E4" s="11">
        <f t="shared" si="0"/>
        <v>1</v>
      </c>
      <c r="F4" s="11">
        <f t="shared" si="0"/>
        <v>1</v>
      </c>
      <c r="G4" s="11">
        <f t="shared" si="0"/>
        <v>1</v>
      </c>
      <c r="H4" s="11">
        <f t="shared" si="0"/>
        <v>0</v>
      </c>
      <c r="I4" s="11">
        <f t="shared" si="0"/>
        <v>0</v>
      </c>
      <c r="J4" s="11">
        <f>SUM(B4:I4)</f>
        <v>5</v>
      </c>
    </row>
    <row r="5" spans="1:10" ht="18">
      <c r="A5" s="59" t="s">
        <v>90</v>
      </c>
      <c r="B5" s="58">
        <f t="shared" si="0"/>
        <v>0</v>
      </c>
      <c r="C5" s="58">
        <f t="shared" si="0"/>
        <v>0</v>
      </c>
      <c r="D5" s="58">
        <f t="shared" si="0"/>
        <v>0</v>
      </c>
      <c r="E5" s="58">
        <f t="shared" si="0"/>
        <v>0</v>
      </c>
      <c r="F5" s="58">
        <f t="shared" si="0"/>
        <v>0</v>
      </c>
      <c r="G5" s="58">
        <f t="shared" si="0"/>
        <v>0</v>
      </c>
      <c r="H5" s="58">
        <f t="shared" si="0"/>
        <v>0</v>
      </c>
      <c r="I5" s="58">
        <f t="shared" si="0"/>
        <v>0</v>
      </c>
      <c r="J5" s="58">
        <f>SUM(B5:I5)</f>
        <v>0</v>
      </c>
    </row>
    <row r="6" spans="1:10" ht="18">
      <c r="A6" s="46" t="s">
        <v>91</v>
      </c>
      <c r="B6" s="11">
        <f t="shared" si="0"/>
        <v>4</v>
      </c>
      <c r="C6" s="11">
        <f t="shared" si="0"/>
        <v>4</v>
      </c>
      <c r="D6" s="11">
        <f t="shared" si="0"/>
        <v>4</v>
      </c>
      <c r="E6" s="11">
        <f t="shared" si="0"/>
        <v>4</v>
      </c>
      <c r="F6" s="11">
        <f t="shared" si="0"/>
        <v>4</v>
      </c>
      <c r="G6" s="11">
        <f t="shared" si="0"/>
        <v>4</v>
      </c>
      <c r="H6" s="11">
        <f>H22+H38+H54+H70+H86</f>
        <v>3</v>
      </c>
      <c r="I6" s="11">
        <f t="shared" si="0"/>
        <v>4</v>
      </c>
      <c r="J6" s="11">
        <f t="shared" ref="J6:J16" si="1">SUM(B6:I6)</f>
        <v>31</v>
      </c>
    </row>
    <row r="7" spans="1:10" ht="18">
      <c r="A7" s="59" t="s">
        <v>92</v>
      </c>
      <c r="B7" s="58">
        <f t="shared" si="0"/>
        <v>2</v>
      </c>
      <c r="C7" s="58">
        <f t="shared" si="0"/>
        <v>2</v>
      </c>
      <c r="D7" s="58">
        <f t="shared" si="0"/>
        <v>2</v>
      </c>
      <c r="E7" s="58">
        <f>E23+E39+E55+E71+E87</f>
        <v>0</v>
      </c>
      <c r="F7" s="58">
        <f>F23+F39+F55+F71+F87</f>
        <v>0</v>
      </c>
      <c r="G7" s="58">
        <f t="shared" si="0"/>
        <v>0</v>
      </c>
      <c r="H7" s="58">
        <f>H23+H39+H55+H71+H87</f>
        <v>0</v>
      </c>
      <c r="I7" s="58">
        <f t="shared" si="0"/>
        <v>0</v>
      </c>
      <c r="J7" s="58">
        <f t="shared" si="1"/>
        <v>6</v>
      </c>
    </row>
    <row r="8" spans="1:10" ht="18">
      <c r="A8" s="47" t="s">
        <v>93</v>
      </c>
      <c r="B8" s="11">
        <f t="shared" si="0"/>
        <v>3</v>
      </c>
      <c r="C8" s="11">
        <f t="shared" si="0"/>
        <v>3</v>
      </c>
      <c r="D8" s="11">
        <f t="shared" si="0"/>
        <v>9</v>
      </c>
      <c r="E8" s="11">
        <f t="shared" si="0"/>
        <v>3</v>
      </c>
      <c r="F8" s="11">
        <f t="shared" si="0"/>
        <v>7</v>
      </c>
      <c r="G8" s="11">
        <f t="shared" si="0"/>
        <v>7</v>
      </c>
      <c r="H8" s="11">
        <f t="shared" si="0"/>
        <v>3</v>
      </c>
      <c r="I8" s="11">
        <f t="shared" si="0"/>
        <v>3</v>
      </c>
      <c r="J8" s="11">
        <f t="shared" si="1"/>
        <v>38</v>
      </c>
    </row>
    <row r="9" spans="1:10" ht="18">
      <c r="A9" s="45" t="s">
        <v>94</v>
      </c>
      <c r="B9" s="9">
        <f t="shared" si="0"/>
        <v>27</v>
      </c>
      <c r="C9" s="9">
        <f t="shared" si="0"/>
        <v>11</v>
      </c>
      <c r="D9" s="9">
        <f t="shared" si="0"/>
        <v>21</v>
      </c>
      <c r="E9" s="9">
        <f t="shared" si="0"/>
        <v>9</v>
      </c>
      <c r="F9" s="9">
        <f t="shared" si="0"/>
        <v>17</v>
      </c>
      <c r="G9" s="9">
        <f t="shared" si="0"/>
        <v>11</v>
      </c>
      <c r="H9" s="9">
        <f t="shared" si="0"/>
        <v>3</v>
      </c>
      <c r="I9" s="9">
        <f t="shared" si="0"/>
        <v>4</v>
      </c>
      <c r="J9" s="9">
        <f t="shared" si="1"/>
        <v>103</v>
      </c>
    </row>
    <row r="10" spans="1:10" ht="18">
      <c r="A10" s="47" t="s">
        <v>95</v>
      </c>
      <c r="B10" s="11">
        <f t="shared" si="0"/>
        <v>8</v>
      </c>
      <c r="C10" s="11">
        <f t="shared" si="0"/>
        <v>11</v>
      </c>
      <c r="D10" s="11">
        <f t="shared" si="0"/>
        <v>17</v>
      </c>
      <c r="E10" s="11">
        <f t="shared" si="0"/>
        <v>11</v>
      </c>
      <c r="F10" s="11">
        <f t="shared" si="0"/>
        <v>9</v>
      </c>
      <c r="G10" s="11">
        <f t="shared" si="0"/>
        <v>11</v>
      </c>
      <c r="H10" s="11">
        <f t="shared" si="0"/>
        <v>15.5</v>
      </c>
      <c r="I10" s="11">
        <f t="shared" si="0"/>
        <v>21</v>
      </c>
      <c r="J10" s="36">
        <f>SUM(B10:I10)</f>
        <v>103.5</v>
      </c>
    </row>
    <row r="11" spans="1:10" ht="18">
      <c r="A11" s="59" t="s">
        <v>96</v>
      </c>
      <c r="B11" s="58">
        <f t="shared" si="0"/>
        <v>29</v>
      </c>
      <c r="C11" s="58">
        <f t="shared" si="0"/>
        <v>33</v>
      </c>
      <c r="D11" s="58">
        <f t="shared" si="0"/>
        <v>0</v>
      </c>
      <c r="E11" s="58">
        <f t="shared" si="0"/>
        <v>0</v>
      </c>
      <c r="F11" s="58">
        <f t="shared" si="0"/>
        <v>0</v>
      </c>
      <c r="G11" s="58">
        <f t="shared" si="0"/>
        <v>0</v>
      </c>
      <c r="H11" s="58">
        <f t="shared" si="0"/>
        <v>0</v>
      </c>
      <c r="I11" s="58">
        <f t="shared" si="0"/>
        <v>0</v>
      </c>
      <c r="J11" s="58">
        <f t="shared" si="1"/>
        <v>62</v>
      </c>
    </row>
    <row r="12" spans="1:10" ht="18">
      <c r="A12" s="46" t="s">
        <v>142</v>
      </c>
      <c r="B12" s="11">
        <f t="shared" ref="B12:I12" si="2">B28+B44+B60+B76+B92</f>
        <v>0</v>
      </c>
      <c r="C12" s="11">
        <f t="shared" si="2"/>
        <v>20</v>
      </c>
      <c r="D12" s="11">
        <f t="shared" si="2"/>
        <v>42</v>
      </c>
      <c r="E12" s="11">
        <f t="shared" si="2"/>
        <v>40</v>
      </c>
      <c r="F12" s="11">
        <f t="shared" si="2"/>
        <v>33</v>
      </c>
      <c r="G12" s="11">
        <f t="shared" si="2"/>
        <v>30</v>
      </c>
      <c r="H12" s="11">
        <f t="shared" si="2"/>
        <v>33</v>
      </c>
      <c r="I12" s="11">
        <f t="shared" si="2"/>
        <v>30</v>
      </c>
      <c r="J12" s="36">
        <f t="shared" si="1"/>
        <v>228</v>
      </c>
    </row>
    <row r="13" spans="1:10" ht="18">
      <c r="A13" s="45" t="s">
        <v>153</v>
      </c>
      <c r="B13" s="9">
        <f t="shared" ref="B13:I16" si="3">B29+B45+B61+B77+B93</f>
        <v>0</v>
      </c>
      <c r="C13" s="9">
        <f t="shared" si="3"/>
        <v>0</v>
      </c>
      <c r="D13" s="9">
        <f t="shared" si="3"/>
        <v>4</v>
      </c>
      <c r="E13" s="9">
        <f t="shared" si="3"/>
        <v>3</v>
      </c>
      <c r="F13" s="9">
        <f>F29+F45+F61+F77+F93</f>
        <v>9</v>
      </c>
      <c r="G13" s="9">
        <f t="shared" si="3"/>
        <v>0</v>
      </c>
      <c r="H13" s="9">
        <f t="shared" si="3"/>
        <v>3</v>
      </c>
      <c r="I13" s="9">
        <f t="shared" si="3"/>
        <v>3</v>
      </c>
      <c r="J13" s="9">
        <f t="shared" si="1"/>
        <v>22</v>
      </c>
    </row>
    <row r="14" spans="1:10" ht="18">
      <c r="A14" s="46" t="s">
        <v>154</v>
      </c>
      <c r="B14" s="11">
        <f t="shared" si="3"/>
        <v>0</v>
      </c>
      <c r="C14" s="11">
        <f t="shared" si="3"/>
        <v>0</v>
      </c>
      <c r="D14" s="11">
        <f t="shared" si="3"/>
        <v>26</v>
      </c>
      <c r="E14" s="11">
        <f t="shared" si="3"/>
        <v>6</v>
      </c>
      <c r="F14" s="11">
        <f t="shared" si="3"/>
        <v>16</v>
      </c>
      <c r="G14" s="11">
        <f t="shared" si="3"/>
        <v>0</v>
      </c>
      <c r="H14" s="11">
        <f t="shared" si="3"/>
        <v>4</v>
      </c>
      <c r="I14" s="11">
        <f t="shared" si="3"/>
        <v>8</v>
      </c>
      <c r="J14" s="11">
        <f t="shared" si="1"/>
        <v>60</v>
      </c>
    </row>
    <row r="15" spans="1:10" ht="18">
      <c r="A15" s="45" t="s">
        <v>152</v>
      </c>
      <c r="B15" s="9">
        <f t="shared" si="3"/>
        <v>0</v>
      </c>
      <c r="C15" s="9">
        <f t="shared" si="3"/>
        <v>0</v>
      </c>
      <c r="D15" s="9">
        <f t="shared" si="3"/>
        <v>8</v>
      </c>
      <c r="E15" s="9">
        <f t="shared" si="3"/>
        <v>3</v>
      </c>
      <c r="F15" s="9">
        <f t="shared" si="3"/>
        <v>3</v>
      </c>
      <c r="G15" s="9">
        <f t="shared" si="3"/>
        <v>9</v>
      </c>
      <c r="H15" s="9">
        <f t="shared" si="3"/>
        <v>3</v>
      </c>
      <c r="I15" s="9">
        <f t="shared" si="3"/>
        <v>4</v>
      </c>
      <c r="J15" s="9">
        <f t="shared" si="1"/>
        <v>30</v>
      </c>
    </row>
    <row r="16" spans="1:10" ht="18">
      <c r="A16" s="46" t="s">
        <v>155</v>
      </c>
      <c r="B16" s="11">
        <f t="shared" si="3"/>
        <v>0</v>
      </c>
      <c r="C16" s="11">
        <f t="shared" si="3"/>
        <v>0</v>
      </c>
      <c r="D16" s="11">
        <f t="shared" si="3"/>
        <v>23</v>
      </c>
      <c r="E16" s="11">
        <f t="shared" si="3"/>
        <v>5</v>
      </c>
      <c r="F16" s="11">
        <f t="shared" si="3"/>
        <v>8</v>
      </c>
      <c r="G16" s="11">
        <f t="shared" si="3"/>
        <v>23</v>
      </c>
      <c r="H16" s="11">
        <f t="shared" si="3"/>
        <v>5</v>
      </c>
      <c r="I16" s="11">
        <f t="shared" si="3"/>
        <v>15</v>
      </c>
      <c r="J16" s="11">
        <f t="shared" si="1"/>
        <v>79</v>
      </c>
    </row>
    <row r="17" spans="1:12" ht="10.9" customHeight="1">
      <c r="A17" s="15"/>
      <c r="B17" s="16"/>
      <c r="C17" s="16"/>
      <c r="D17" s="16"/>
      <c r="E17" s="16"/>
      <c r="F17" s="16"/>
      <c r="G17" s="16"/>
      <c r="H17" s="16"/>
      <c r="I17" s="16"/>
      <c r="J17" s="16"/>
    </row>
    <row r="18" spans="1:12" ht="18">
      <c r="A18" s="31" t="s">
        <v>5</v>
      </c>
      <c r="B18" s="19" t="s">
        <v>29</v>
      </c>
      <c r="C18" s="19" t="s">
        <v>30</v>
      </c>
      <c r="D18" s="19" t="s">
        <v>1</v>
      </c>
      <c r="E18" s="19" t="s">
        <v>52</v>
      </c>
      <c r="F18" s="19" t="s">
        <v>50</v>
      </c>
      <c r="G18" s="19" t="s">
        <v>51</v>
      </c>
      <c r="H18" s="19" t="s">
        <v>53</v>
      </c>
      <c r="I18" s="19" t="s">
        <v>2</v>
      </c>
      <c r="J18" s="19" t="s">
        <v>3</v>
      </c>
    </row>
    <row r="19" spans="1:12" ht="18">
      <c r="A19" s="45" t="s">
        <v>88</v>
      </c>
      <c r="B19" s="9">
        <v>0</v>
      </c>
      <c r="C19" s="9">
        <v>0</v>
      </c>
      <c r="D19" s="9">
        <v>0</v>
      </c>
      <c r="E19" s="9">
        <v>0</v>
      </c>
      <c r="F19" s="9">
        <v>0</v>
      </c>
      <c r="G19" s="9">
        <v>0</v>
      </c>
      <c r="H19" s="9">
        <v>0</v>
      </c>
      <c r="I19" s="9">
        <v>0</v>
      </c>
      <c r="J19" s="9">
        <f>SUM(B19:I19)</f>
        <v>0</v>
      </c>
    </row>
    <row r="20" spans="1:12" ht="18">
      <c r="A20" s="47" t="s">
        <v>89</v>
      </c>
      <c r="B20" s="11">
        <v>0</v>
      </c>
      <c r="C20" s="11">
        <v>0</v>
      </c>
      <c r="D20" s="11">
        <v>0</v>
      </c>
      <c r="E20" s="11">
        <v>0</v>
      </c>
      <c r="F20" s="11">
        <v>0</v>
      </c>
      <c r="G20" s="11">
        <v>0</v>
      </c>
      <c r="H20" s="11">
        <v>0</v>
      </c>
      <c r="I20" s="11">
        <v>0</v>
      </c>
      <c r="J20" s="11">
        <f t="shared" ref="J20" si="4">SUM(B20:I20)</f>
        <v>0</v>
      </c>
    </row>
    <row r="21" spans="1:12" ht="18">
      <c r="A21" s="45" t="s">
        <v>90</v>
      </c>
      <c r="B21" s="9">
        <v>0</v>
      </c>
      <c r="C21" s="9">
        <v>0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f t="shared" ref="J21:J27" si="5">SUM(B21:I21)</f>
        <v>0</v>
      </c>
      <c r="L21" s="11"/>
    </row>
    <row r="22" spans="1:12" ht="18">
      <c r="A22" s="46" t="s">
        <v>91</v>
      </c>
      <c r="B22" s="11">
        <v>1</v>
      </c>
      <c r="C22" s="11">
        <v>1</v>
      </c>
      <c r="D22" s="11">
        <v>1</v>
      </c>
      <c r="E22" s="11">
        <v>1</v>
      </c>
      <c r="F22" s="11">
        <v>1</v>
      </c>
      <c r="G22" s="11">
        <v>1</v>
      </c>
      <c r="H22" s="11">
        <v>0</v>
      </c>
      <c r="I22" s="11">
        <v>1</v>
      </c>
      <c r="J22" s="36">
        <f t="shared" si="5"/>
        <v>7</v>
      </c>
      <c r="L22" s="11"/>
    </row>
    <row r="23" spans="1:12" ht="18">
      <c r="A23" s="45" t="s">
        <v>92</v>
      </c>
      <c r="B23" s="9">
        <v>0</v>
      </c>
      <c r="C23" s="9">
        <v>0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f t="shared" si="5"/>
        <v>0</v>
      </c>
      <c r="L23" s="36"/>
    </row>
    <row r="24" spans="1:12" ht="18">
      <c r="A24" s="47" t="s">
        <v>93</v>
      </c>
      <c r="B24" s="11">
        <v>1</v>
      </c>
      <c r="C24" s="11">
        <v>1</v>
      </c>
      <c r="D24" s="11">
        <v>1</v>
      </c>
      <c r="E24" s="11">
        <v>1</v>
      </c>
      <c r="F24" s="11">
        <v>1</v>
      </c>
      <c r="G24" s="11">
        <v>1</v>
      </c>
      <c r="H24" s="11">
        <v>1</v>
      </c>
      <c r="I24" s="11">
        <v>1</v>
      </c>
      <c r="J24" s="36">
        <f t="shared" si="5"/>
        <v>8</v>
      </c>
      <c r="L24" s="36"/>
    </row>
    <row r="25" spans="1:12" ht="18">
      <c r="A25" s="45" t="s">
        <v>94</v>
      </c>
      <c r="B25" s="9">
        <v>11</v>
      </c>
      <c r="C25" s="9">
        <v>9</v>
      </c>
      <c r="D25" s="9">
        <v>9</v>
      </c>
      <c r="E25" s="9">
        <v>1</v>
      </c>
      <c r="F25" s="9">
        <v>9</v>
      </c>
      <c r="G25" s="9">
        <v>9</v>
      </c>
      <c r="H25" s="9">
        <v>1</v>
      </c>
      <c r="I25" s="9">
        <v>1</v>
      </c>
      <c r="J25" s="9">
        <f t="shared" si="5"/>
        <v>50</v>
      </c>
      <c r="L25" s="36"/>
    </row>
    <row r="26" spans="1:12" ht="18">
      <c r="A26" s="47" t="s">
        <v>95</v>
      </c>
      <c r="B26" s="36">
        <v>1</v>
      </c>
      <c r="C26" s="36">
        <v>1</v>
      </c>
      <c r="D26" s="36">
        <v>3</v>
      </c>
      <c r="E26" s="36">
        <v>1</v>
      </c>
      <c r="F26" s="36">
        <v>5</v>
      </c>
      <c r="G26" s="36">
        <v>5</v>
      </c>
      <c r="H26" s="36">
        <v>1</v>
      </c>
      <c r="I26" s="36">
        <v>1</v>
      </c>
      <c r="J26" s="36">
        <f t="shared" si="5"/>
        <v>18</v>
      </c>
      <c r="L26" s="36"/>
    </row>
    <row r="27" spans="1:12" ht="18">
      <c r="A27" s="45" t="s">
        <v>96</v>
      </c>
      <c r="B27" s="9">
        <v>1</v>
      </c>
      <c r="C27" s="9">
        <v>7</v>
      </c>
      <c r="D27" s="9">
        <v>0</v>
      </c>
      <c r="E27" s="9">
        <v>0</v>
      </c>
      <c r="F27" s="9">
        <v>0</v>
      </c>
      <c r="G27" s="9">
        <v>0</v>
      </c>
      <c r="H27" s="9">
        <v>0</v>
      </c>
      <c r="I27" s="9">
        <v>0</v>
      </c>
      <c r="J27" s="9">
        <f t="shared" si="5"/>
        <v>8</v>
      </c>
      <c r="L27" s="38"/>
    </row>
    <row r="28" spans="1:12" ht="18">
      <c r="A28" s="47" t="s">
        <v>143</v>
      </c>
      <c r="B28" s="36">
        <v>0</v>
      </c>
      <c r="C28" s="36">
        <v>1</v>
      </c>
      <c r="D28" s="36">
        <v>11</v>
      </c>
      <c r="E28" s="36">
        <v>11</v>
      </c>
      <c r="F28" s="36">
        <v>11</v>
      </c>
      <c r="G28" s="36">
        <v>11</v>
      </c>
      <c r="H28" s="36">
        <v>11</v>
      </c>
      <c r="I28" s="36">
        <v>9</v>
      </c>
      <c r="J28" s="36">
        <f>SUM(B28:I28)</f>
        <v>65</v>
      </c>
    </row>
    <row r="29" spans="1:12" ht="18">
      <c r="A29" s="45" t="s">
        <v>153</v>
      </c>
      <c r="B29" s="9">
        <v>0</v>
      </c>
      <c r="C29" s="9">
        <v>0</v>
      </c>
      <c r="D29" s="9">
        <v>1</v>
      </c>
      <c r="E29" s="9">
        <v>1</v>
      </c>
      <c r="F29" s="9">
        <v>7</v>
      </c>
      <c r="G29" s="9">
        <v>0</v>
      </c>
      <c r="H29" s="9">
        <v>1</v>
      </c>
      <c r="I29" s="9">
        <v>1</v>
      </c>
      <c r="J29" s="9">
        <f>SUM(B29:I29)</f>
        <v>11</v>
      </c>
    </row>
    <row r="30" spans="1:12" ht="18">
      <c r="A30" s="46" t="s">
        <v>154</v>
      </c>
      <c r="B30" s="36">
        <v>0</v>
      </c>
      <c r="C30" s="36">
        <v>0</v>
      </c>
      <c r="D30" s="36">
        <v>7</v>
      </c>
      <c r="E30" s="36">
        <v>1</v>
      </c>
      <c r="F30" s="36">
        <v>3</v>
      </c>
      <c r="G30" s="36">
        <v>0</v>
      </c>
      <c r="H30" s="36">
        <v>1</v>
      </c>
      <c r="I30" s="36">
        <v>1</v>
      </c>
      <c r="J30" s="36">
        <f>SUM(B30:I30)</f>
        <v>13</v>
      </c>
    </row>
    <row r="31" spans="1:12" ht="18">
      <c r="A31" s="45" t="s">
        <v>152</v>
      </c>
      <c r="B31" s="9">
        <v>0</v>
      </c>
      <c r="C31" s="9">
        <v>0</v>
      </c>
      <c r="D31" s="9">
        <v>1</v>
      </c>
      <c r="E31" s="9">
        <v>1</v>
      </c>
      <c r="F31" s="9">
        <v>1</v>
      </c>
      <c r="G31" s="9">
        <v>1</v>
      </c>
      <c r="H31" s="9">
        <v>1</v>
      </c>
      <c r="I31" s="9">
        <v>1</v>
      </c>
      <c r="J31" s="9">
        <f>SUM(B31:I31)</f>
        <v>6</v>
      </c>
    </row>
    <row r="32" spans="1:12" ht="18">
      <c r="A32" s="46" t="s">
        <v>155</v>
      </c>
      <c r="B32" s="36">
        <v>0</v>
      </c>
      <c r="C32" s="36">
        <v>0</v>
      </c>
      <c r="D32" s="36">
        <v>5</v>
      </c>
      <c r="E32" s="36">
        <v>1</v>
      </c>
      <c r="F32" s="36">
        <v>1</v>
      </c>
      <c r="G32" s="36">
        <v>3</v>
      </c>
      <c r="H32" s="36">
        <v>1</v>
      </c>
      <c r="I32" s="36">
        <v>1</v>
      </c>
      <c r="J32" s="36">
        <f>SUM(B32:I32)</f>
        <v>12</v>
      </c>
    </row>
    <row r="33" spans="1:10" ht="11.65" customHeight="1">
      <c r="A33" s="15"/>
      <c r="B33" s="16"/>
      <c r="C33" s="16"/>
      <c r="D33" s="16"/>
      <c r="E33" s="16"/>
      <c r="F33" s="16"/>
      <c r="G33" s="16"/>
      <c r="H33" s="16"/>
      <c r="I33" s="16"/>
      <c r="J33" s="16"/>
    </row>
    <row r="34" spans="1:10" ht="18">
      <c r="A34" s="31" t="s">
        <v>7</v>
      </c>
      <c r="B34" s="19" t="s">
        <v>29</v>
      </c>
      <c r="C34" s="19" t="s">
        <v>30</v>
      </c>
      <c r="D34" s="19" t="s">
        <v>1</v>
      </c>
      <c r="E34" s="19" t="s">
        <v>52</v>
      </c>
      <c r="F34" s="19" t="s">
        <v>50</v>
      </c>
      <c r="G34" s="19" t="s">
        <v>51</v>
      </c>
      <c r="H34" s="19" t="s">
        <v>53</v>
      </c>
      <c r="I34" s="19" t="s">
        <v>2</v>
      </c>
      <c r="J34" s="19" t="s">
        <v>3</v>
      </c>
    </row>
    <row r="35" spans="1:10" ht="18">
      <c r="A35" s="45" t="s">
        <v>88</v>
      </c>
      <c r="B35" s="9">
        <v>0</v>
      </c>
      <c r="C35" s="9">
        <v>0</v>
      </c>
      <c r="D35" s="9">
        <v>0</v>
      </c>
      <c r="E35" s="9">
        <v>0</v>
      </c>
      <c r="F35" s="9">
        <v>0</v>
      </c>
      <c r="G35" s="9">
        <v>0</v>
      </c>
      <c r="H35" s="9">
        <v>0</v>
      </c>
      <c r="I35" s="9">
        <v>0</v>
      </c>
      <c r="J35" s="9">
        <f t="shared" ref="J35" si="6">SUM(B35:I35)</f>
        <v>0</v>
      </c>
    </row>
    <row r="36" spans="1:10" ht="18">
      <c r="A36" s="47" t="s">
        <v>89</v>
      </c>
      <c r="B36" s="11">
        <v>0</v>
      </c>
      <c r="C36" s="11">
        <v>0</v>
      </c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f t="shared" ref="J36:J43" si="7">SUM(B36:I36)</f>
        <v>0</v>
      </c>
    </row>
    <row r="37" spans="1:10" ht="18">
      <c r="A37" s="45" t="s">
        <v>90</v>
      </c>
      <c r="B37" s="9">
        <v>0</v>
      </c>
      <c r="C37" s="9">
        <v>0</v>
      </c>
      <c r="D37" s="9">
        <v>0</v>
      </c>
      <c r="E37" s="9">
        <v>0</v>
      </c>
      <c r="F37" s="9">
        <v>0</v>
      </c>
      <c r="G37" s="9">
        <v>0</v>
      </c>
      <c r="H37" s="9">
        <v>0</v>
      </c>
      <c r="I37" s="9">
        <v>0</v>
      </c>
      <c r="J37" s="9">
        <f t="shared" si="7"/>
        <v>0</v>
      </c>
    </row>
    <row r="38" spans="1:10" ht="18">
      <c r="A38" s="46" t="s">
        <v>91</v>
      </c>
      <c r="B38" s="11">
        <v>1</v>
      </c>
      <c r="C38" s="11">
        <v>1</v>
      </c>
      <c r="D38" s="11">
        <v>1</v>
      </c>
      <c r="E38" s="11">
        <v>1</v>
      </c>
      <c r="F38" s="11">
        <v>1</v>
      </c>
      <c r="G38" s="11">
        <v>1</v>
      </c>
      <c r="H38" s="11">
        <v>1</v>
      </c>
      <c r="I38" s="11">
        <v>1</v>
      </c>
      <c r="J38" s="36">
        <f t="shared" si="7"/>
        <v>8</v>
      </c>
    </row>
    <row r="39" spans="1:10" ht="18">
      <c r="A39" s="45" t="s">
        <v>92</v>
      </c>
      <c r="B39" s="9">
        <v>1</v>
      </c>
      <c r="C39" s="9">
        <v>1</v>
      </c>
      <c r="D39" s="9">
        <v>1</v>
      </c>
      <c r="E39" s="9">
        <v>0</v>
      </c>
      <c r="F39" s="9">
        <v>0</v>
      </c>
      <c r="G39" s="9">
        <v>0</v>
      </c>
      <c r="H39" s="9">
        <v>0</v>
      </c>
      <c r="I39" s="9">
        <v>0</v>
      </c>
      <c r="J39" s="9">
        <f t="shared" si="7"/>
        <v>3</v>
      </c>
    </row>
    <row r="40" spans="1:10" ht="18">
      <c r="A40" s="47" t="s">
        <v>93</v>
      </c>
      <c r="B40" s="11">
        <v>1</v>
      </c>
      <c r="C40" s="11">
        <v>1</v>
      </c>
      <c r="D40" s="11">
        <v>1</v>
      </c>
      <c r="E40" s="11">
        <v>1</v>
      </c>
      <c r="F40" s="11">
        <v>1</v>
      </c>
      <c r="G40" s="11">
        <v>5</v>
      </c>
      <c r="H40" s="11">
        <v>1</v>
      </c>
      <c r="I40" s="11">
        <v>1</v>
      </c>
      <c r="J40" s="11">
        <f t="shared" si="7"/>
        <v>12</v>
      </c>
    </row>
    <row r="41" spans="1:10" ht="18">
      <c r="A41" s="45" t="s">
        <v>94</v>
      </c>
      <c r="B41" s="9">
        <v>9</v>
      </c>
      <c r="C41" s="9">
        <v>1</v>
      </c>
      <c r="D41" s="9">
        <v>7</v>
      </c>
      <c r="E41" s="9">
        <v>7</v>
      </c>
      <c r="F41" s="9">
        <v>7</v>
      </c>
      <c r="G41" s="9">
        <v>1</v>
      </c>
      <c r="H41" s="9">
        <v>1</v>
      </c>
      <c r="I41" s="9">
        <v>1</v>
      </c>
      <c r="J41" s="9">
        <f t="shared" si="7"/>
        <v>34</v>
      </c>
    </row>
    <row r="42" spans="1:10" ht="18">
      <c r="A42" s="47" t="s">
        <v>95</v>
      </c>
      <c r="B42" s="36">
        <v>1</v>
      </c>
      <c r="C42" s="36">
        <v>1</v>
      </c>
      <c r="D42" s="36">
        <v>1</v>
      </c>
      <c r="E42" s="36">
        <v>1</v>
      </c>
      <c r="F42" s="36">
        <v>1</v>
      </c>
      <c r="G42" s="36">
        <v>1</v>
      </c>
      <c r="H42" s="36">
        <v>1</v>
      </c>
      <c r="I42" s="36">
        <v>1</v>
      </c>
      <c r="J42" s="36">
        <f t="shared" si="7"/>
        <v>8</v>
      </c>
    </row>
    <row r="43" spans="1:10" ht="18">
      <c r="A43" s="45" t="s">
        <v>96</v>
      </c>
      <c r="B43" s="9">
        <v>7</v>
      </c>
      <c r="C43" s="9">
        <v>7</v>
      </c>
      <c r="D43" s="9">
        <v>0</v>
      </c>
      <c r="E43" s="9">
        <v>0</v>
      </c>
      <c r="F43" s="9">
        <v>0</v>
      </c>
      <c r="G43" s="9">
        <v>0</v>
      </c>
      <c r="H43" s="9">
        <v>0</v>
      </c>
      <c r="I43" s="9">
        <v>0</v>
      </c>
      <c r="J43" s="9">
        <f t="shared" si="7"/>
        <v>14</v>
      </c>
    </row>
    <row r="44" spans="1:10" ht="18">
      <c r="A44" s="47" t="s">
        <v>143</v>
      </c>
      <c r="B44" s="36">
        <v>0</v>
      </c>
      <c r="C44" s="36">
        <v>11</v>
      </c>
      <c r="D44" s="36">
        <v>11</v>
      </c>
      <c r="E44" s="36">
        <v>11</v>
      </c>
      <c r="F44" s="36">
        <v>9</v>
      </c>
      <c r="G44" s="36">
        <v>9</v>
      </c>
      <c r="H44" s="36">
        <v>7</v>
      </c>
      <c r="I44" s="36">
        <v>9</v>
      </c>
      <c r="J44" s="36">
        <f>SUM(B44:I44)</f>
        <v>67</v>
      </c>
    </row>
    <row r="45" spans="1:10" ht="18">
      <c r="A45" s="45" t="s">
        <v>153</v>
      </c>
      <c r="B45" s="9">
        <v>0</v>
      </c>
      <c r="C45" s="9">
        <v>0</v>
      </c>
      <c r="D45" s="9">
        <v>1</v>
      </c>
      <c r="E45" s="9">
        <v>1</v>
      </c>
      <c r="F45" s="9">
        <v>1</v>
      </c>
      <c r="G45" s="9">
        <v>0</v>
      </c>
      <c r="H45" s="9">
        <v>1</v>
      </c>
      <c r="I45" s="9">
        <v>1</v>
      </c>
      <c r="J45" s="9">
        <f>SUM(B45:I45)</f>
        <v>5</v>
      </c>
    </row>
    <row r="46" spans="1:10" ht="18">
      <c r="A46" s="46" t="s">
        <v>154</v>
      </c>
      <c r="B46" s="36">
        <v>0</v>
      </c>
      <c r="C46" s="36">
        <v>0</v>
      </c>
      <c r="D46" s="36">
        <v>9</v>
      </c>
      <c r="E46" s="36">
        <v>1</v>
      </c>
      <c r="F46" s="36">
        <v>5</v>
      </c>
      <c r="G46" s="36">
        <v>0</v>
      </c>
      <c r="H46" s="36">
        <v>1</v>
      </c>
      <c r="I46" s="36">
        <v>1</v>
      </c>
      <c r="J46" s="36">
        <f>SUM(B46:I46)</f>
        <v>17</v>
      </c>
    </row>
    <row r="47" spans="1:10" ht="18">
      <c r="A47" s="45" t="s">
        <v>152</v>
      </c>
      <c r="B47" s="9">
        <v>0</v>
      </c>
      <c r="C47" s="9">
        <v>0</v>
      </c>
      <c r="D47" s="9">
        <v>5</v>
      </c>
      <c r="E47" s="9">
        <v>1</v>
      </c>
      <c r="F47" s="9">
        <v>1</v>
      </c>
      <c r="G47" s="9">
        <v>3</v>
      </c>
      <c r="H47" s="9">
        <v>1</v>
      </c>
      <c r="I47" s="9">
        <v>1</v>
      </c>
      <c r="J47" s="9">
        <f>SUM(B47:I47)</f>
        <v>12</v>
      </c>
    </row>
    <row r="48" spans="1:10" ht="18">
      <c r="A48" s="46" t="s">
        <v>155</v>
      </c>
      <c r="B48" s="36">
        <v>0</v>
      </c>
      <c r="C48" s="36">
        <v>0</v>
      </c>
      <c r="D48" s="36">
        <v>3</v>
      </c>
      <c r="E48" s="36">
        <v>1</v>
      </c>
      <c r="F48" s="36">
        <v>1</v>
      </c>
      <c r="G48" s="36">
        <v>7</v>
      </c>
      <c r="H48" s="36">
        <v>1</v>
      </c>
      <c r="I48" s="36">
        <v>1</v>
      </c>
      <c r="J48" s="36">
        <f>SUM(B48:I48)</f>
        <v>14</v>
      </c>
    </row>
    <row r="49" spans="1:10" ht="11.65" customHeight="1">
      <c r="A49" s="15"/>
      <c r="B49" s="16"/>
      <c r="C49" s="16"/>
      <c r="D49" s="16"/>
      <c r="E49" s="16"/>
      <c r="F49" s="16"/>
      <c r="G49" s="16"/>
      <c r="H49" s="16"/>
      <c r="I49" s="16"/>
      <c r="J49" s="16"/>
    </row>
    <row r="50" spans="1:10" ht="18">
      <c r="A50" s="31" t="s">
        <v>8</v>
      </c>
      <c r="B50" s="19" t="s">
        <v>29</v>
      </c>
      <c r="C50" s="19" t="s">
        <v>30</v>
      </c>
      <c r="D50" s="19" t="s">
        <v>1</v>
      </c>
      <c r="E50" s="19" t="s">
        <v>52</v>
      </c>
      <c r="F50" s="19" t="s">
        <v>50</v>
      </c>
      <c r="G50" s="19" t="s">
        <v>51</v>
      </c>
      <c r="H50" s="19" t="s">
        <v>53</v>
      </c>
      <c r="I50" s="19" t="s">
        <v>2</v>
      </c>
      <c r="J50" s="19" t="s">
        <v>3</v>
      </c>
    </row>
    <row r="51" spans="1:10" ht="18">
      <c r="A51" s="45" t="s">
        <v>88</v>
      </c>
      <c r="B51" s="9">
        <v>0</v>
      </c>
      <c r="C51" s="9">
        <v>0</v>
      </c>
      <c r="D51" s="9">
        <v>0</v>
      </c>
      <c r="E51" s="9">
        <v>0</v>
      </c>
      <c r="F51" s="9">
        <v>0</v>
      </c>
      <c r="G51" s="9">
        <v>0</v>
      </c>
      <c r="H51" s="9">
        <v>0</v>
      </c>
      <c r="I51" s="9">
        <v>0</v>
      </c>
      <c r="J51" s="9">
        <f t="shared" ref="J51" si="8">SUM(B51:I51)</f>
        <v>0</v>
      </c>
    </row>
    <row r="52" spans="1:10" ht="18">
      <c r="A52" s="47" t="s">
        <v>89</v>
      </c>
      <c r="B52" s="11">
        <v>0</v>
      </c>
      <c r="C52" s="11">
        <v>0</v>
      </c>
      <c r="D52" s="11">
        <v>0</v>
      </c>
      <c r="E52" s="11">
        <v>0</v>
      </c>
      <c r="F52" s="11">
        <v>0</v>
      </c>
      <c r="G52" s="11">
        <v>0</v>
      </c>
      <c r="H52" s="11">
        <v>0</v>
      </c>
      <c r="I52" s="11">
        <v>0</v>
      </c>
      <c r="J52" s="11">
        <f t="shared" ref="J52:J59" si="9">SUM(B52:I52)</f>
        <v>0</v>
      </c>
    </row>
    <row r="53" spans="1:10" ht="18">
      <c r="A53" s="45" t="s">
        <v>90</v>
      </c>
      <c r="B53" s="9">
        <v>0</v>
      </c>
      <c r="C53" s="9">
        <v>0</v>
      </c>
      <c r="D53" s="9">
        <v>0</v>
      </c>
      <c r="E53" s="9">
        <v>0</v>
      </c>
      <c r="F53" s="9">
        <v>0</v>
      </c>
      <c r="G53" s="9">
        <v>0</v>
      </c>
      <c r="H53" s="9">
        <v>0</v>
      </c>
      <c r="I53" s="9">
        <v>0</v>
      </c>
      <c r="J53" s="9">
        <f t="shared" si="9"/>
        <v>0</v>
      </c>
    </row>
    <row r="54" spans="1:10" ht="18">
      <c r="A54" s="46" t="s">
        <v>91</v>
      </c>
      <c r="B54" s="11">
        <v>1</v>
      </c>
      <c r="C54" s="11">
        <v>1</v>
      </c>
      <c r="D54" s="11">
        <v>1</v>
      </c>
      <c r="E54" s="11">
        <v>1</v>
      </c>
      <c r="F54" s="11">
        <v>1</v>
      </c>
      <c r="G54" s="11">
        <v>1</v>
      </c>
      <c r="H54" s="11">
        <v>1</v>
      </c>
      <c r="I54" s="11">
        <v>1</v>
      </c>
      <c r="J54" s="36">
        <f t="shared" si="9"/>
        <v>8</v>
      </c>
    </row>
    <row r="55" spans="1:10" ht="18">
      <c r="A55" s="45" t="s">
        <v>92</v>
      </c>
      <c r="B55" s="9">
        <v>1</v>
      </c>
      <c r="C55" s="9">
        <v>1</v>
      </c>
      <c r="D55" s="9">
        <v>1</v>
      </c>
      <c r="E55" s="9">
        <v>0</v>
      </c>
      <c r="F55" s="9">
        <v>0</v>
      </c>
      <c r="G55" s="9">
        <v>0</v>
      </c>
      <c r="H55" s="9">
        <v>0</v>
      </c>
      <c r="I55" s="9">
        <v>0</v>
      </c>
      <c r="J55" s="9">
        <f t="shared" si="9"/>
        <v>3</v>
      </c>
    </row>
    <row r="56" spans="1:10" ht="18">
      <c r="A56" s="47" t="s">
        <v>93</v>
      </c>
      <c r="B56" s="11">
        <v>1</v>
      </c>
      <c r="C56" s="11">
        <v>1</v>
      </c>
      <c r="D56" s="11">
        <v>7</v>
      </c>
      <c r="E56" s="11">
        <v>1</v>
      </c>
      <c r="F56" s="11">
        <v>5</v>
      </c>
      <c r="G56" s="11">
        <v>1</v>
      </c>
      <c r="H56" s="11">
        <v>1</v>
      </c>
      <c r="I56" s="11">
        <v>1</v>
      </c>
      <c r="J56" s="11">
        <f t="shared" si="9"/>
        <v>18</v>
      </c>
    </row>
    <row r="57" spans="1:10" ht="18">
      <c r="A57" s="45" t="s">
        <v>94</v>
      </c>
      <c r="B57" s="9">
        <v>7</v>
      </c>
      <c r="C57" s="9">
        <v>1</v>
      </c>
      <c r="D57" s="9">
        <v>5</v>
      </c>
      <c r="E57" s="9">
        <v>1</v>
      </c>
      <c r="F57" s="9">
        <v>1</v>
      </c>
      <c r="G57" s="9">
        <v>1</v>
      </c>
      <c r="H57" s="9">
        <v>1</v>
      </c>
      <c r="I57" s="9">
        <v>1</v>
      </c>
      <c r="J57" s="9">
        <f t="shared" si="9"/>
        <v>18</v>
      </c>
    </row>
    <row r="58" spans="1:10" ht="18">
      <c r="A58" s="47" t="s">
        <v>95</v>
      </c>
      <c r="B58" s="36">
        <v>1</v>
      </c>
      <c r="C58" s="36">
        <v>1</v>
      </c>
      <c r="D58" s="36">
        <v>1</v>
      </c>
      <c r="E58" s="36">
        <v>1</v>
      </c>
      <c r="F58" s="36">
        <v>1</v>
      </c>
      <c r="G58" s="36">
        <v>1</v>
      </c>
      <c r="H58" s="36">
        <v>1</v>
      </c>
      <c r="I58" s="36">
        <v>1</v>
      </c>
      <c r="J58" s="36">
        <f t="shared" si="9"/>
        <v>8</v>
      </c>
    </row>
    <row r="59" spans="1:10" ht="18">
      <c r="A59" s="45" t="s">
        <v>96</v>
      </c>
      <c r="B59" s="9">
        <v>9</v>
      </c>
      <c r="C59" s="9">
        <v>5</v>
      </c>
      <c r="D59" s="9">
        <v>0</v>
      </c>
      <c r="E59" s="9">
        <v>0</v>
      </c>
      <c r="F59" s="9">
        <v>0</v>
      </c>
      <c r="G59" s="9">
        <v>0</v>
      </c>
      <c r="H59" s="9">
        <v>0</v>
      </c>
      <c r="I59" s="9">
        <v>0</v>
      </c>
      <c r="J59" s="9">
        <f t="shared" si="9"/>
        <v>14</v>
      </c>
    </row>
    <row r="60" spans="1:10" ht="18">
      <c r="A60" s="47" t="s">
        <v>143</v>
      </c>
      <c r="B60" s="36">
        <v>0</v>
      </c>
      <c r="C60" s="36">
        <v>7</v>
      </c>
      <c r="D60" s="36">
        <v>11</v>
      </c>
      <c r="E60" s="36">
        <v>7</v>
      </c>
      <c r="F60" s="36">
        <v>9</v>
      </c>
      <c r="G60" s="36">
        <v>9</v>
      </c>
      <c r="H60" s="36">
        <v>7</v>
      </c>
      <c r="I60" s="36">
        <v>7</v>
      </c>
      <c r="J60" s="36">
        <f>SUM(B60:I60)</f>
        <v>57</v>
      </c>
    </row>
    <row r="61" spans="1:10" ht="18">
      <c r="A61" s="45" t="s">
        <v>153</v>
      </c>
      <c r="B61" s="9">
        <v>0</v>
      </c>
      <c r="C61" s="9">
        <v>0</v>
      </c>
      <c r="D61" s="9">
        <v>1</v>
      </c>
      <c r="E61" s="9">
        <v>1</v>
      </c>
      <c r="F61" s="9">
        <v>1</v>
      </c>
      <c r="G61" s="9">
        <v>0</v>
      </c>
      <c r="H61" s="9">
        <v>1</v>
      </c>
      <c r="I61" s="9">
        <v>1</v>
      </c>
      <c r="J61" s="9">
        <f>SUM(B61:I61)</f>
        <v>5</v>
      </c>
    </row>
    <row r="62" spans="1:10" ht="18">
      <c r="A62" s="46" t="s">
        <v>154</v>
      </c>
      <c r="B62" s="36">
        <v>0</v>
      </c>
      <c r="C62" s="36">
        <v>0</v>
      </c>
      <c r="D62" s="36">
        <v>9</v>
      </c>
      <c r="E62" s="36">
        <v>3</v>
      </c>
      <c r="F62" s="36">
        <v>7</v>
      </c>
      <c r="G62" s="36">
        <v>0</v>
      </c>
      <c r="H62" s="36">
        <v>1</v>
      </c>
      <c r="I62" s="36">
        <v>5</v>
      </c>
      <c r="J62" s="36">
        <f>SUM(B62:I62)</f>
        <v>25</v>
      </c>
    </row>
    <row r="63" spans="1:10" ht="18">
      <c r="A63" s="45" t="s">
        <v>152</v>
      </c>
      <c r="B63" s="9">
        <v>0</v>
      </c>
      <c r="C63" s="9">
        <v>0</v>
      </c>
      <c r="D63" s="9">
        <v>1</v>
      </c>
      <c r="E63" s="9">
        <v>1</v>
      </c>
      <c r="F63" s="9">
        <v>1</v>
      </c>
      <c r="G63" s="9">
        <v>5</v>
      </c>
      <c r="H63" s="9">
        <v>1</v>
      </c>
      <c r="I63" s="9">
        <v>1</v>
      </c>
      <c r="J63" s="9">
        <f>SUM(B63:I63)</f>
        <v>10</v>
      </c>
    </row>
    <row r="64" spans="1:10" ht="18">
      <c r="A64" s="46" t="s">
        <v>155</v>
      </c>
      <c r="B64" s="36">
        <v>0</v>
      </c>
      <c r="C64" s="36">
        <v>0</v>
      </c>
      <c r="D64" s="36">
        <v>3</v>
      </c>
      <c r="E64" s="36">
        <v>1</v>
      </c>
      <c r="F64" s="36">
        <v>1</v>
      </c>
      <c r="G64" s="36">
        <v>3</v>
      </c>
      <c r="H64" s="36">
        <v>1</v>
      </c>
      <c r="I64" s="36">
        <v>1</v>
      </c>
      <c r="J64" s="36">
        <f>SUM(B64:I64)</f>
        <v>10</v>
      </c>
    </row>
    <row r="65" spans="1:10" ht="11.25" customHeight="1">
      <c r="A65" s="52"/>
      <c r="B65" s="16"/>
      <c r="C65" s="16"/>
      <c r="D65" s="16"/>
      <c r="E65" s="16"/>
      <c r="F65" s="16"/>
      <c r="G65" s="16"/>
      <c r="H65" s="16"/>
      <c r="I65" s="16"/>
      <c r="J65" s="16"/>
    </row>
    <row r="66" spans="1:10" ht="18">
      <c r="A66" s="31" t="s">
        <v>9</v>
      </c>
      <c r="B66" s="19" t="s">
        <v>29</v>
      </c>
      <c r="C66" s="19" t="s">
        <v>30</v>
      </c>
      <c r="D66" s="19" t="s">
        <v>1</v>
      </c>
      <c r="E66" s="19" t="s">
        <v>52</v>
      </c>
      <c r="F66" s="19" t="s">
        <v>50</v>
      </c>
      <c r="G66" s="19" t="s">
        <v>51</v>
      </c>
      <c r="H66" s="19" t="s">
        <v>53</v>
      </c>
      <c r="I66" s="19" t="s">
        <v>2</v>
      </c>
      <c r="J66" s="19" t="s">
        <v>3</v>
      </c>
    </row>
    <row r="67" spans="1:10" ht="18">
      <c r="A67" s="45" t="s">
        <v>88</v>
      </c>
      <c r="B67" s="9">
        <v>0</v>
      </c>
      <c r="C67" s="9">
        <v>0</v>
      </c>
      <c r="D67" s="9">
        <v>0</v>
      </c>
      <c r="E67" s="9">
        <v>0</v>
      </c>
      <c r="F67" s="9">
        <v>0</v>
      </c>
      <c r="G67" s="9">
        <v>0</v>
      </c>
      <c r="H67" s="9">
        <v>0</v>
      </c>
      <c r="I67" s="9">
        <v>0</v>
      </c>
      <c r="J67" s="9">
        <f t="shared" ref="J67" si="10">SUM(B67:I67)</f>
        <v>0</v>
      </c>
    </row>
    <row r="68" spans="1:10" ht="18">
      <c r="A68" s="47" t="s">
        <v>89</v>
      </c>
      <c r="B68" s="11">
        <v>1</v>
      </c>
      <c r="C68" s="11">
        <v>1</v>
      </c>
      <c r="D68" s="11">
        <v>0</v>
      </c>
      <c r="E68" s="11">
        <v>1</v>
      </c>
      <c r="F68" s="11">
        <v>1</v>
      </c>
      <c r="G68" s="11">
        <v>1</v>
      </c>
      <c r="H68" s="11">
        <v>0</v>
      </c>
      <c r="I68" s="11">
        <v>0</v>
      </c>
      <c r="J68" s="36">
        <f t="shared" ref="J68:J75" si="11">SUM(B68:I68)</f>
        <v>5</v>
      </c>
    </row>
    <row r="69" spans="1:10" ht="18">
      <c r="A69" s="45" t="s">
        <v>90</v>
      </c>
      <c r="B69" s="9">
        <v>0</v>
      </c>
      <c r="C69" s="9">
        <v>0</v>
      </c>
      <c r="D69" s="9">
        <v>0</v>
      </c>
      <c r="E69" s="9">
        <v>0</v>
      </c>
      <c r="F69" s="9">
        <v>0</v>
      </c>
      <c r="G69" s="9">
        <v>0</v>
      </c>
      <c r="H69" s="9">
        <v>0</v>
      </c>
      <c r="I69" s="9">
        <v>0</v>
      </c>
      <c r="J69" s="9">
        <f t="shared" si="11"/>
        <v>0</v>
      </c>
    </row>
    <row r="70" spans="1:10" ht="18">
      <c r="A70" s="46" t="s">
        <v>91</v>
      </c>
      <c r="B70" s="11">
        <v>1</v>
      </c>
      <c r="C70" s="11">
        <v>1</v>
      </c>
      <c r="D70" s="11">
        <v>1</v>
      </c>
      <c r="E70" s="11">
        <v>1</v>
      </c>
      <c r="F70" s="11">
        <v>1</v>
      </c>
      <c r="G70" s="11">
        <v>1</v>
      </c>
      <c r="H70" s="11">
        <v>1</v>
      </c>
      <c r="I70" s="11">
        <v>1</v>
      </c>
      <c r="J70" s="36">
        <f t="shared" si="11"/>
        <v>8</v>
      </c>
    </row>
    <row r="71" spans="1:10" ht="18">
      <c r="A71" s="45" t="s">
        <v>92</v>
      </c>
      <c r="B71" s="9">
        <v>0</v>
      </c>
      <c r="C71" s="9">
        <v>0</v>
      </c>
      <c r="D71" s="9">
        <v>0</v>
      </c>
      <c r="E71" s="9">
        <v>0</v>
      </c>
      <c r="F71" s="9">
        <v>0</v>
      </c>
      <c r="G71" s="9">
        <v>0</v>
      </c>
      <c r="H71" s="9">
        <v>0</v>
      </c>
      <c r="I71" s="9">
        <v>0</v>
      </c>
      <c r="J71" s="9">
        <f t="shared" si="11"/>
        <v>0</v>
      </c>
    </row>
    <row r="72" spans="1:10" ht="18">
      <c r="A72" s="47" t="s">
        <v>93</v>
      </c>
      <c r="B72" s="11">
        <v>0</v>
      </c>
      <c r="C72" s="11">
        <v>0</v>
      </c>
      <c r="D72" s="11">
        <v>0</v>
      </c>
      <c r="E72" s="11">
        <v>0</v>
      </c>
      <c r="F72" s="11">
        <v>0</v>
      </c>
      <c r="G72" s="11">
        <v>0</v>
      </c>
      <c r="H72" s="11">
        <v>0</v>
      </c>
      <c r="I72" s="11">
        <v>0</v>
      </c>
      <c r="J72" s="11">
        <f t="shared" si="11"/>
        <v>0</v>
      </c>
    </row>
    <row r="73" spans="1:10" ht="18">
      <c r="A73" s="45" t="s">
        <v>94</v>
      </c>
      <c r="B73" s="9">
        <v>0</v>
      </c>
      <c r="C73" s="9">
        <v>0</v>
      </c>
      <c r="D73" s="9">
        <v>0</v>
      </c>
      <c r="E73" s="9">
        <v>0</v>
      </c>
      <c r="F73" s="9">
        <v>0</v>
      </c>
      <c r="G73" s="9">
        <v>0</v>
      </c>
      <c r="H73" s="9">
        <v>0</v>
      </c>
      <c r="I73" s="9">
        <v>1</v>
      </c>
      <c r="J73" s="9">
        <f t="shared" si="11"/>
        <v>1</v>
      </c>
    </row>
    <row r="74" spans="1:10" ht="18">
      <c r="A74" s="47" t="s">
        <v>95</v>
      </c>
      <c r="B74" s="11">
        <v>1</v>
      </c>
      <c r="C74" s="11">
        <v>1</v>
      </c>
      <c r="D74" s="11">
        <v>11</v>
      </c>
      <c r="E74" s="11">
        <v>7</v>
      </c>
      <c r="F74" s="11">
        <v>1</v>
      </c>
      <c r="G74" s="11">
        <v>1</v>
      </c>
      <c r="H74" s="11">
        <v>11</v>
      </c>
      <c r="I74" s="11">
        <v>9</v>
      </c>
      <c r="J74" s="11">
        <f t="shared" si="11"/>
        <v>42</v>
      </c>
    </row>
    <row r="75" spans="1:10" ht="18">
      <c r="A75" s="45" t="s">
        <v>96</v>
      </c>
      <c r="B75" s="9">
        <v>1</v>
      </c>
      <c r="C75" s="9">
        <v>5</v>
      </c>
      <c r="D75" s="9">
        <v>0</v>
      </c>
      <c r="E75" s="9">
        <v>0</v>
      </c>
      <c r="F75" s="9">
        <v>0</v>
      </c>
      <c r="G75" s="9">
        <v>0</v>
      </c>
      <c r="H75" s="9">
        <v>0</v>
      </c>
      <c r="I75" s="9">
        <v>0</v>
      </c>
      <c r="J75" s="9">
        <f t="shared" si="11"/>
        <v>6</v>
      </c>
    </row>
    <row r="76" spans="1:10" ht="18">
      <c r="A76" s="46" t="s">
        <v>143</v>
      </c>
      <c r="B76" s="11">
        <v>0</v>
      </c>
      <c r="C76" s="11">
        <v>0</v>
      </c>
      <c r="D76" s="11">
        <v>0</v>
      </c>
      <c r="E76" s="11">
        <v>0</v>
      </c>
      <c r="F76" s="11">
        <v>0</v>
      </c>
      <c r="G76" s="11">
        <v>0</v>
      </c>
      <c r="H76" s="11">
        <v>0</v>
      </c>
      <c r="I76" s="11">
        <v>0</v>
      </c>
      <c r="J76" s="11">
        <f>SUM(B76:I76)</f>
        <v>0</v>
      </c>
    </row>
    <row r="77" spans="1:10" ht="18">
      <c r="A77" s="45" t="s">
        <v>153</v>
      </c>
      <c r="B77" s="9">
        <v>0</v>
      </c>
      <c r="C77" s="9">
        <v>0</v>
      </c>
      <c r="D77" s="9">
        <v>1</v>
      </c>
      <c r="E77" s="9">
        <v>0</v>
      </c>
      <c r="F77" s="9">
        <v>0</v>
      </c>
      <c r="G77" s="9">
        <v>0</v>
      </c>
      <c r="H77" s="9">
        <v>0</v>
      </c>
      <c r="I77" s="9">
        <v>0</v>
      </c>
      <c r="J77" s="9">
        <f>SUM(B77:I77)</f>
        <v>1</v>
      </c>
    </row>
    <row r="78" spans="1:10" ht="18">
      <c r="A78" s="46" t="s">
        <v>154</v>
      </c>
      <c r="B78" s="11">
        <v>0</v>
      </c>
      <c r="C78" s="11">
        <v>0</v>
      </c>
      <c r="D78" s="11">
        <v>1</v>
      </c>
      <c r="E78" s="11">
        <v>1</v>
      </c>
      <c r="F78" s="11">
        <v>1</v>
      </c>
      <c r="G78" s="11">
        <v>0</v>
      </c>
      <c r="H78" s="11">
        <v>1</v>
      </c>
      <c r="I78" s="11">
        <v>1</v>
      </c>
      <c r="J78" s="36">
        <f>SUM(B78:I78)</f>
        <v>5</v>
      </c>
    </row>
    <row r="79" spans="1:10" ht="18">
      <c r="A79" s="45" t="s">
        <v>152</v>
      </c>
      <c r="B79" s="9">
        <v>0</v>
      </c>
      <c r="C79" s="9">
        <v>0</v>
      </c>
      <c r="D79" s="9">
        <v>1</v>
      </c>
      <c r="E79" s="9">
        <v>0</v>
      </c>
      <c r="F79" s="9">
        <v>0</v>
      </c>
      <c r="G79" s="9">
        <v>0</v>
      </c>
      <c r="H79" s="9">
        <v>0</v>
      </c>
      <c r="I79" s="9">
        <v>1</v>
      </c>
      <c r="J79" s="9">
        <f>SUM(B79:I79)</f>
        <v>2</v>
      </c>
    </row>
    <row r="80" spans="1:10" ht="18">
      <c r="A80" s="46" t="s">
        <v>155</v>
      </c>
      <c r="B80" s="11">
        <v>0</v>
      </c>
      <c r="C80" s="11">
        <v>0</v>
      </c>
      <c r="D80" s="11">
        <v>1</v>
      </c>
      <c r="E80" s="11">
        <v>1</v>
      </c>
      <c r="F80" s="11">
        <v>1</v>
      </c>
      <c r="G80" s="11">
        <v>1</v>
      </c>
      <c r="H80" s="11">
        <v>1</v>
      </c>
      <c r="I80" s="11">
        <v>11</v>
      </c>
      <c r="J80" s="11">
        <f>SUM(B80:I80)</f>
        <v>16</v>
      </c>
    </row>
    <row r="81" spans="1:10" ht="11.25" customHeight="1">
      <c r="A81" s="15"/>
      <c r="B81" s="16"/>
      <c r="C81" s="16"/>
      <c r="D81" s="16"/>
      <c r="E81" s="16"/>
      <c r="F81" s="16"/>
      <c r="G81" s="16"/>
      <c r="H81" s="16"/>
      <c r="I81" s="16"/>
      <c r="J81" s="16"/>
    </row>
    <row r="82" spans="1:10" ht="18">
      <c r="A82" s="31" t="s">
        <v>10</v>
      </c>
      <c r="B82" s="19" t="s">
        <v>29</v>
      </c>
      <c r="C82" s="19" t="s">
        <v>30</v>
      </c>
      <c r="D82" s="19" t="s">
        <v>1</v>
      </c>
      <c r="E82" s="19" t="s">
        <v>52</v>
      </c>
      <c r="F82" s="19" t="s">
        <v>50</v>
      </c>
      <c r="G82" s="19" t="s">
        <v>51</v>
      </c>
      <c r="H82" s="19" t="s">
        <v>53</v>
      </c>
      <c r="I82" s="19" t="s">
        <v>33</v>
      </c>
      <c r="J82" s="19" t="s">
        <v>3</v>
      </c>
    </row>
    <row r="83" spans="1:10" ht="18">
      <c r="A83" s="45" t="s">
        <v>88</v>
      </c>
      <c r="B83" s="9">
        <v>9</v>
      </c>
      <c r="C83" s="9">
        <v>11</v>
      </c>
      <c r="D83" s="9">
        <v>7</v>
      </c>
      <c r="E83" s="9">
        <v>7</v>
      </c>
      <c r="F83" s="9">
        <v>9</v>
      </c>
      <c r="G83" s="9">
        <v>7</v>
      </c>
      <c r="H83" s="9">
        <v>1.5</v>
      </c>
      <c r="I83" s="9">
        <v>1</v>
      </c>
      <c r="J83" s="9">
        <f t="shared" ref="J83" si="12">SUM(B83:I83)</f>
        <v>52.5</v>
      </c>
    </row>
    <row r="84" spans="1:10" ht="18">
      <c r="A84" s="47" t="s">
        <v>89</v>
      </c>
      <c r="B84" s="11">
        <v>0</v>
      </c>
      <c r="C84" s="11">
        <v>0</v>
      </c>
      <c r="D84" s="11">
        <v>0</v>
      </c>
      <c r="E84" s="11">
        <v>0</v>
      </c>
      <c r="F84" s="11">
        <v>0</v>
      </c>
      <c r="G84" s="11">
        <v>0</v>
      </c>
      <c r="H84" s="11">
        <v>0</v>
      </c>
      <c r="I84" s="11">
        <v>0</v>
      </c>
      <c r="J84" s="11">
        <f t="shared" ref="J84:J91" si="13">SUM(B84:I84)</f>
        <v>0</v>
      </c>
    </row>
    <row r="85" spans="1:10" ht="18">
      <c r="A85" s="45" t="s">
        <v>90</v>
      </c>
      <c r="B85" s="9">
        <v>0</v>
      </c>
      <c r="C85" s="9">
        <v>0</v>
      </c>
      <c r="D85" s="9">
        <v>0</v>
      </c>
      <c r="E85" s="9">
        <v>0</v>
      </c>
      <c r="F85" s="9">
        <v>0</v>
      </c>
      <c r="G85" s="9">
        <v>0</v>
      </c>
      <c r="H85" s="9">
        <v>0</v>
      </c>
      <c r="I85" s="9">
        <v>0</v>
      </c>
      <c r="J85" s="9">
        <f t="shared" si="13"/>
        <v>0</v>
      </c>
    </row>
    <row r="86" spans="1:10" ht="18">
      <c r="A86" s="46" t="s">
        <v>91</v>
      </c>
      <c r="B86" s="11">
        <v>0</v>
      </c>
      <c r="C86" s="11">
        <v>0</v>
      </c>
      <c r="D86" s="11">
        <v>0</v>
      </c>
      <c r="E86" s="11">
        <v>0</v>
      </c>
      <c r="F86" s="11">
        <v>0</v>
      </c>
      <c r="G86" s="11">
        <v>0</v>
      </c>
      <c r="H86" s="11">
        <v>0</v>
      </c>
      <c r="I86" s="11">
        <v>0</v>
      </c>
      <c r="J86" s="11">
        <f t="shared" si="13"/>
        <v>0</v>
      </c>
    </row>
    <row r="87" spans="1:10" ht="18">
      <c r="A87" s="45" t="s">
        <v>92</v>
      </c>
      <c r="B87" s="9">
        <v>0</v>
      </c>
      <c r="C87" s="9">
        <v>0</v>
      </c>
      <c r="D87" s="9">
        <v>0</v>
      </c>
      <c r="E87" s="9">
        <v>0</v>
      </c>
      <c r="F87" s="9">
        <v>0</v>
      </c>
      <c r="G87" s="9">
        <v>0</v>
      </c>
      <c r="H87" s="9">
        <v>0</v>
      </c>
      <c r="I87" s="9">
        <v>0</v>
      </c>
      <c r="J87" s="9">
        <f t="shared" si="13"/>
        <v>0</v>
      </c>
    </row>
    <row r="88" spans="1:10" ht="18">
      <c r="A88" s="47" t="s">
        <v>93</v>
      </c>
      <c r="B88" s="11">
        <v>0</v>
      </c>
      <c r="C88" s="11">
        <v>0</v>
      </c>
      <c r="D88" s="11">
        <v>0</v>
      </c>
      <c r="E88" s="11">
        <v>0</v>
      </c>
      <c r="F88" s="11">
        <v>0</v>
      </c>
      <c r="G88" s="11">
        <v>0</v>
      </c>
      <c r="H88" s="11">
        <v>0</v>
      </c>
      <c r="I88" s="11">
        <v>0</v>
      </c>
      <c r="J88" s="11">
        <f t="shared" si="13"/>
        <v>0</v>
      </c>
    </row>
    <row r="89" spans="1:10" ht="18">
      <c r="A89" s="45" t="s">
        <v>94</v>
      </c>
      <c r="B89" s="9">
        <v>0</v>
      </c>
      <c r="C89" s="9">
        <v>0</v>
      </c>
      <c r="D89" s="9">
        <v>0</v>
      </c>
      <c r="E89" s="9">
        <v>0</v>
      </c>
      <c r="F89" s="9">
        <v>0</v>
      </c>
      <c r="G89" s="9">
        <v>0</v>
      </c>
      <c r="H89" s="9">
        <v>0</v>
      </c>
      <c r="I89" s="9">
        <v>0</v>
      </c>
      <c r="J89" s="9">
        <f t="shared" si="13"/>
        <v>0</v>
      </c>
    </row>
    <row r="90" spans="1:10" ht="18">
      <c r="A90" s="47" t="s">
        <v>95</v>
      </c>
      <c r="B90" s="11">
        <v>4</v>
      </c>
      <c r="C90" s="11">
        <v>7</v>
      </c>
      <c r="D90" s="11">
        <v>1</v>
      </c>
      <c r="E90" s="11">
        <v>1</v>
      </c>
      <c r="F90" s="11">
        <v>1</v>
      </c>
      <c r="G90" s="11">
        <v>3</v>
      </c>
      <c r="H90" s="11">
        <v>1.5</v>
      </c>
      <c r="I90" s="11">
        <v>9</v>
      </c>
      <c r="J90" s="11">
        <f t="shared" si="13"/>
        <v>27.5</v>
      </c>
    </row>
    <row r="91" spans="1:10" ht="18">
      <c r="A91" s="45" t="s">
        <v>96</v>
      </c>
      <c r="B91" s="9">
        <v>11</v>
      </c>
      <c r="C91" s="9">
        <v>9</v>
      </c>
      <c r="D91" s="9">
        <v>0</v>
      </c>
      <c r="E91" s="9">
        <v>0</v>
      </c>
      <c r="F91" s="9">
        <v>0</v>
      </c>
      <c r="G91" s="9">
        <v>0</v>
      </c>
      <c r="H91" s="9">
        <v>0</v>
      </c>
      <c r="I91" s="9">
        <v>0</v>
      </c>
      <c r="J91" s="9">
        <f t="shared" si="13"/>
        <v>20</v>
      </c>
    </row>
    <row r="92" spans="1:10" ht="18">
      <c r="A92" s="47" t="s">
        <v>144</v>
      </c>
      <c r="B92" s="36">
        <v>0</v>
      </c>
      <c r="C92" s="36">
        <v>1</v>
      </c>
      <c r="D92" s="36">
        <v>9</v>
      </c>
      <c r="E92" s="36">
        <v>11</v>
      </c>
      <c r="F92" s="36">
        <v>4</v>
      </c>
      <c r="G92" s="36">
        <v>1</v>
      </c>
      <c r="H92" s="36">
        <v>8</v>
      </c>
      <c r="I92" s="36">
        <v>5</v>
      </c>
      <c r="J92" s="36">
        <f>SUM(B92:I92)</f>
        <v>39</v>
      </c>
    </row>
    <row r="93" spans="1:10" ht="18">
      <c r="A93" s="45" t="s">
        <v>153</v>
      </c>
      <c r="B93" s="9">
        <v>0</v>
      </c>
      <c r="C93" s="9">
        <v>0</v>
      </c>
      <c r="D93" s="9">
        <v>0</v>
      </c>
      <c r="E93" s="9">
        <v>0</v>
      </c>
      <c r="F93" s="9">
        <v>0</v>
      </c>
      <c r="G93" s="9">
        <v>0</v>
      </c>
      <c r="H93" s="9">
        <v>0</v>
      </c>
      <c r="I93" s="9">
        <v>0</v>
      </c>
      <c r="J93" s="9">
        <f>SUM(B93:I93)</f>
        <v>0</v>
      </c>
    </row>
    <row r="94" spans="1:10" ht="18">
      <c r="A94" s="46" t="s">
        <v>154</v>
      </c>
      <c r="B94" s="36">
        <v>0</v>
      </c>
      <c r="C94" s="36">
        <v>0</v>
      </c>
      <c r="D94" s="36">
        <v>0</v>
      </c>
      <c r="E94" s="36">
        <v>0</v>
      </c>
      <c r="F94" s="36">
        <v>0</v>
      </c>
      <c r="G94" s="36">
        <v>0</v>
      </c>
      <c r="H94" s="36">
        <v>0</v>
      </c>
      <c r="I94" s="36">
        <v>0</v>
      </c>
      <c r="J94" s="36">
        <f>SUM(B94:I94)</f>
        <v>0</v>
      </c>
    </row>
    <row r="95" spans="1:10" ht="18">
      <c r="A95" s="45" t="s">
        <v>152</v>
      </c>
      <c r="B95" s="9">
        <v>0</v>
      </c>
      <c r="C95" s="9">
        <v>0</v>
      </c>
      <c r="D95" s="9">
        <v>0</v>
      </c>
      <c r="E95" s="9">
        <v>0</v>
      </c>
      <c r="F95" s="9">
        <v>0</v>
      </c>
      <c r="G95" s="9">
        <v>0</v>
      </c>
      <c r="H95" s="9">
        <v>0</v>
      </c>
      <c r="I95" s="9">
        <v>0</v>
      </c>
      <c r="J95" s="9">
        <f>SUM(B95:I95)</f>
        <v>0</v>
      </c>
    </row>
    <row r="96" spans="1:10" ht="18">
      <c r="A96" s="46" t="s">
        <v>155</v>
      </c>
      <c r="B96" s="36">
        <v>0</v>
      </c>
      <c r="C96" s="36">
        <v>0</v>
      </c>
      <c r="D96" s="36">
        <v>11</v>
      </c>
      <c r="E96" s="36">
        <v>1</v>
      </c>
      <c r="F96" s="36">
        <v>4</v>
      </c>
      <c r="G96" s="36">
        <v>9</v>
      </c>
      <c r="H96" s="36">
        <v>1</v>
      </c>
      <c r="I96" s="36">
        <v>1</v>
      </c>
      <c r="J96" s="36">
        <f>SUM(B96:I96)</f>
        <v>27</v>
      </c>
    </row>
    <row r="97" spans="1:10" ht="11.65" customHeight="1">
      <c r="A97" s="20"/>
      <c r="B97" s="16"/>
      <c r="C97" s="16"/>
      <c r="D97" s="16"/>
      <c r="E97" s="16"/>
      <c r="F97" s="16"/>
      <c r="G97" s="16"/>
      <c r="H97" s="16"/>
      <c r="I97" s="16"/>
      <c r="J97" s="16"/>
    </row>
    <row r="98" spans="1:10" ht="18">
      <c r="A98" s="13"/>
      <c r="B98" s="13"/>
      <c r="C98" s="13"/>
      <c r="D98" s="13"/>
      <c r="E98" s="13"/>
      <c r="F98" s="13"/>
      <c r="G98" s="13"/>
      <c r="H98" s="13"/>
      <c r="I98" s="13"/>
      <c r="J98" s="13"/>
    </row>
    <row r="99" spans="1:10" ht="18">
      <c r="A99" s="13"/>
      <c r="B99" s="13"/>
      <c r="C99" s="13"/>
      <c r="D99" s="13"/>
      <c r="E99" s="13"/>
      <c r="F99" s="13"/>
      <c r="G99" s="13"/>
      <c r="H99" s="13"/>
      <c r="I99" s="13"/>
      <c r="J99" s="13"/>
    </row>
    <row r="100" spans="1:10" ht="18">
      <c r="A100" s="13"/>
      <c r="B100" s="13"/>
      <c r="C100" s="13"/>
      <c r="D100" s="13"/>
      <c r="E100" s="13"/>
      <c r="F100" s="13"/>
      <c r="G100" s="13"/>
      <c r="H100" s="13"/>
      <c r="I100" s="13"/>
      <c r="J100" s="13"/>
    </row>
    <row r="101" spans="1:10" ht="18">
      <c r="A101" s="13"/>
      <c r="B101" s="13"/>
      <c r="C101" s="13"/>
      <c r="D101" s="13"/>
      <c r="E101" s="13"/>
      <c r="F101" s="13"/>
      <c r="G101" s="13"/>
      <c r="H101" s="13"/>
      <c r="I101" s="13"/>
      <c r="J101" s="13"/>
    </row>
    <row r="102" spans="1:10" ht="18">
      <c r="A102" s="13"/>
      <c r="B102" s="13"/>
      <c r="C102" s="13"/>
      <c r="D102" s="13"/>
      <c r="E102" s="13"/>
      <c r="F102" s="13"/>
      <c r="G102" s="13"/>
      <c r="H102" s="13"/>
      <c r="I102" s="13"/>
      <c r="J102" s="13"/>
    </row>
    <row r="103" spans="1:10" ht="18">
      <c r="A103" s="13"/>
      <c r="B103" s="13"/>
      <c r="C103" s="13"/>
      <c r="D103" s="13"/>
      <c r="E103" s="13"/>
      <c r="F103" s="13"/>
      <c r="G103" s="13"/>
      <c r="H103" s="13"/>
      <c r="I103" s="13"/>
      <c r="J103" s="13"/>
    </row>
    <row r="104" spans="1:10" ht="18">
      <c r="A104" s="13"/>
      <c r="B104" s="13"/>
      <c r="C104" s="13"/>
      <c r="D104" s="13"/>
      <c r="E104" s="13"/>
      <c r="F104" s="13"/>
      <c r="G104" s="13"/>
      <c r="H104" s="13"/>
      <c r="I104" s="13"/>
      <c r="J104" s="13"/>
    </row>
    <row r="105" spans="1:10" ht="18">
      <c r="A105" s="13"/>
      <c r="B105" s="13"/>
      <c r="C105" s="13"/>
      <c r="D105" s="13"/>
      <c r="E105" s="13"/>
      <c r="F105" s="13"/>
      <c r="G105" s="13"/>
      <c r="H105" s="13"/>
      <c r="I105" s="13"/>
      <c r="J105" s="13"/>
    </row>
    <row r="106" spans="1:10" ht="18">
      <c r="A106" s="13"/>
      <c r="B106" s="13"/>
      <c r="C106" s="13"/>
      <c r="D106" s="13"/>
      <c r="E106" s="13"/>
      <c r="F106" s="13"/>
      <c r="G106" s="13"/>
      <c r="H106" s="13"/>
      <c r="I106" s="13"/>
      <c r="J106" s="13"/>
    </row>
    <row r="107" spans="1:10" ht="18">
      <c r="A107" s="13"/>
      <c r="B107" s="13"/>
      <c r="C107" s="13"/>
      <c r="D107" s="13"/>
      <c r="E107" s="13"/>
      <c r="F107" s="13"/>
      <c r="G107" s="13"/>
      <c r="H107" s="13"/>
      <c r="I107" s="13"/>
      <c r="J107" s="13"/>
    </row>
    <row r="108" spans="1:10" ht="18">
      <c r="A108" s="13"/>
      <c r="B108" s="13"/>
      <c r="C108" s="13"/>
      <c r="D108" s="13"/>
      <c r="E108" s="13"/>
      <c r="F108" s="13"/>
      <c r="G108" s="13"/>
      <c r="H108" s="13"/>
      <c r="I108" s="13"/>
      <c r="J108" s="13"/>
    </row>
    <row r="109" spans="1:10" ht="18">
      <c r="A109" s="13"/>
      <c r="B109" s="13"/>
      <c r="C109" s="13"/>
      <c r="D109" s="13"/>
      <c r="E109" s="13"/>
      <c r="F109" s="13"/>
      <c r="G109" s="13"/>
      <c r="H109" s="13"/>
      <c r="I109" s="13"/>
      <c r="J109" s="13"/>
    </row>
    <row r="110" spans="1:10" ht="18">
      <c r="A110" s="13"/>
      <c r="B110" s="13"/>
      <c r="C110" s="13"/>
      <c r="D110" s="13"/>
      <c r="E110" s="13"/>
      <c r="F110" s="13"/>
      <c r="G110" s="13"/>
      <c r="H110" s="13"/>
      <c r="I110" s="13"/>
      <c r="J110" s="13"/>
    </row>
    <row r="111" spans="1:10" ht="18">
      <c r="A111" s="13"/>
      <c r="B111" s="13"/>
      <c r="C111" s="13"/>
      <c r="D111" s="13"/>
      <c r="E111" s="13"/>
      <c r="F111" s="13"/>
      <c r="G111" s="13"/>
      <c r="H111" s="13"/>
      <c r="I111" s="13"/>
      <c r="J111" s="13"/>
    </row>
    <row r="112" spans="1:10" ht="18">
      <c r="A112" s="13"/>
      <c r="B112" s="13"/>
      <c r="C112" s="13"/>
      <c r="D112" s="13"/>
      <c r="E112" s="13"/>
      <c r="F112" s="13"/>
      <c r="G112" s="13"/>
      <c r="H112" s="13"/>
      <c r="I112" s="13"/>
      <c r="J112" s="13"/>
    </row>
    <row r="113" spans="1:10" ht="18">
      <c r="A113" s="13"/>
      <c r="B113" s="13"/>
      <c r="C113" s="13"/>
      <c r="D113" s="13"/>
      <c r="E113" s="13"/>
      <c r="F113" s="13"/>
      <c r="G113" s="13"/>
      <c r="H113" s="13"/>
      <c r="I113" s="13"/>
      <c r="J113" s="13"/>
    </row>
    <row r="114" spans="1:10" ht="18">
      <c r="A114" s="13"/>
      <c r="B114" s="13"/>
      <c r="C114" s="13"/>
      <c r="D114" s="13"/>
      <c r="E114" s="13"/>
      <c r="F114" s="13"/>
      <c r="G114" s="13"/>
      <c r="H114" s="13"/>
      <c r="I114" s="13"/>
      <c r="J114" s="13"/>
    </row>
    <row r="115" spans="1:10" ht="18">
      <c r="A115" s="13"/>
      <c r="B115" s="13"/>
      <c r="C115" s="13"/>
      <c r="D115" s="13"/>
      <c r="E115" s="13"/>
      <c r="F115" s="13"/>
      <c r="G115" s="13"/>
      <c r="H115" s="13"/>
      <c r="I115" s="13"/>
      <c r="J115" s="13"/>
    </row>
    <row r="116" spans="1:10" ht="18">
      <c r="A116" s="13"/>
      <c r="B116" s="13"/>
      <c r="C116" s="13"/>
      <c r="D116" s="13"/>
      <c r="E116" s="13"/>
      <c r="F116" s="13"/>
      <c r="G116" s="13"/>
      <c r="H116" s="13"/>
      <c r="I116" s="13"/>
      <c r="J116" s="13"/>
    </row>
    <row r="117" spans="1:10" ht="18">
      <c r="A117" s="13"/>
      <c r="B117" s="13"/>
      <c r="C117" s="13"/>
      <c r="D117" s="13"/>
      <c r="E117" s="13"/>
      <c r="F117" s="13"/>
      <c r="G117" s="13"/>
      <c r="H117" s="13"/>
      <c r="I117" s="13"/>
      <c r="J117" s="13"/>
    </row>
    <row r="118" spans="1:10" ht="18">
      <c r="A118" s="13"/>
      <c r="B118" s="13"/>
      <c r="C118" s="13"/>
      <c r="D118" s="13"/>
      <c r="E118" s="13"/>
      <c r="F118" s="13"/>
      <c r="G118" s="13"/>
      <c r="H118" s="13"/>
      <c r="I118" s="13"/>
      <c r="J118" s="13"/>
    </row>
    <row r="119" spans="1:10" ht="18">
      <c r="A119" s="13"/>
      <c r="B119" s="13"/>
      <c r="C119" s="13"/>
      <c r="D119" s="13"/>
      <c r="E119" s="13"/>
      <c r="F119" s="13"/>
      <c r="G119" s="13"/>
      <c r="H119" s="13"/>
      <c r="I119" s="13"/>
      <c r="J119" s="13"/>
    </row>
    <row r="120" spans="1:10" ht="18">
      <c r="A120" s="13"/>
      <c r="B120" s="13"/>
      <c r="C120" s="13"/>
      <c r="D120" s="13"/>
      <c r="E120" s="13"/>
      <c r="F120" s="13"/>
      <c r="G120" s="13"/>
      <c r="H120" s="13"/>
      <c r="I120" s="13"/>
      <c r="J120" s="13"/>
    </row>
    <row r="121" spans="1:10" ht="18">
      <c r="A121" s="13"/>
      <c r="B121" s="13"/>
      <c r="C121" s="13"/>
      <c r="D121" s="13"/>
      <c r="E121" s="13"/>
      <c r="F121" s="13"/>
      <c r="G121" s="13"/>
      <c r="H121" s="13"/>
      <c r="I121" s="13"/>
      <c r="J121" s="13"/>
    </row>
    <row r="122" spans="1:10" ht="18">
      <c r="A122" s="13"/>
      <c r="B122" s="13"/>
      <c r="C122" s="13"/>
      <c r="D122" s="13"/>
      <c r="E122" s="13"/>
      <c r="F122" s="13"/>
      <c r="G122" s="13"/>
      <c r="H122" s="13"/>
      <c r="I122" s="13"/>
      <c r="J122" s="13"/>
    </row>
    <row r="123" spans="1:10" ht="18">
      <c r="A123" s="13"/>
      <c r="B123" s="13"/>
      <c r="C123" s="13"/>
      <c r="D123" s="13"/>
      <c r="E123" s="13"/>
      <c r="F123" s="13"/>
      <c r="G123" s="13"/>
      <c r="H123" s="13"/>
      <c r="I123" s="13"/>
      <c r="J123" s="13"/>
    </row>
    <row r="124" spans="1:10" ht="18">
      <c r="A124" s="13"/>
      <c r="B124" s="13"/>
      <c r="C124" s="13"/>
      <c r="D124" s="13"/>
      <c r="E124" s="13"/>
      <c r="F124" s="13"/>
      <c r="G124" s="13"/>
      <c r="H124" s="13"/>
      <c r="I124" s="13"/>
      <c r="J124" s="13"/>
    </row>
    <row r="125" spans="1:10" ht="18">
      <c r="A125" s="13"/>
      <c r="B125" s="13"/>
      <c r="C125" s="13"/>
      <c r="D125" s="13"/>
      <c r="E125" s="13"/>
      <c r="F125" s="13"/>
      <c r="G125" s="13"/>
      <c r="H125" s="13"/>
      <c r="I125" s="13"/>
      <c r="J125" s="13"/>
    </row>
    <row r="126" spans="1:10" ht="18">
      <c r="A126" s="13"/>
      <c r="B126" s="13"/>
      <c r="C126" s="13"/>
      <c r="D126" s="13"/>
      <c r="E126" s="13"/>
      <c r="F126" s="13"/>
      <c r="G126" s="13"/>
      <c r="H126" s="13"/>
      <c r="I126" s="13"/>
      <c r="J126" s="13"/>
    </row>
    <row r="127" spans="1:10" ht="18">
      <c r="A127" s="13"/>
      <c r="B127" s="13"/>
      <c r="C127" s="13"/>
      <c r="D127" s="13"/>
      <c r="E127" s="13"/>
      <c r="F127" s="13"/>
      <c r="G127" s="13"/>
      <c r="H127" s="13"/>
      <c r="I127" s="13"/>
      <c r="J127" s="13"/>
    </row>
    <row r="128" spans="1:10" ht="18">
      <c r="A128" s="13"/>
      <c r="B128" s="13"/>
      <c r="C128" s="13"/>
      <c r="D128" s="13"/>
      <c r="E128" s="13"/>
      <c r="F128" s="13"/>
      <c r="G128" s="13"/>
      <c r="H128" s="13"/>
      <c r="I128" s="13"/>
      <c r="J128" s="13"/>
    </row>
    <row r="129" spans="1:10" ht="18">
      <c r="A129" s="13"/>
      <c r="B129" s="13"/>
      <c r="C129" s="13"/>
      <c r="D129" s="13"/>
      <c r="E129" s="13"/>
      <c r="F129" s="13"/>
      <c r="G129" s="13"/>
      <c r="H129" s="13"/>
      <c r="I129" s="13"/>
      <c r="J129" s="13"/>
    </row>
    <row r="130" spans="1:10" ht="18">
      <c r="A130" s="13"/>
      <c r="B130" s="13"/>
      <c r="C130" s="13"/>
      <c r="D130" s="13"/>
      <c r="E130" s="13"/>
      <c r="F130" s="13"/>
      <c r="G130" s="13"/>
      <c r="H130" s="13"/>
      <c r="I130" s="13"/>
      <c r="J130" s="13"/>
    </row>
    <row r="131" spans="1:10" ht="18">
      <c r="A131" s="13"/>
      <c r="B131" s="13"/>
      <c r="C131" s="13"/>
      <c r="D131" s="13"/>
      <c r="E131" s="13"/>
      <c r="F131" s="13"/>
      <c r="G131" s="13"/>
      <c r="H131" s="13"/>
      <c r="I131" s="13"/>
      <c r="J131" s="13"/>
    </row>
    <row r="132" spans="1:10" ht="18">
      <c r="A132" s="13"/>
      <c r="B132" s="13"/>
      <c r="C132" s="13"/>
      <c r="D132" s="13"/>
      <c r="E132" s="13"/>
      <c r="F132" s="13"/>
      <c r="G132" s="13"/>
      <c r="H132" s="13"/>
      <c r="I132" s="13"/>
      <c r="J132" s="13"/>
    </row>
    <row r="133" spans="1:10" ht="18">
      <c r="A133" s="13"/>
      <c r="B133" s="13"/>
      <c r="C133" s="13"/>
      <c r="D133" s="13"/>
      <c r="E133" s="13"/>
      <c r="F133" s="13"/>
      <c r="G133" s="13"/>
      <c r="H133" s="13"/>
      <c r="I133" s="13"/>
      <c r="J133" s="13"/>
    </row>
    <row r="134" spans="1:10" ht="18">
      <c r="A134" s="13"/>
      <c r="B134" s="13"/>
      <c r="C134" s="13"/>
      <c r="D134" s="13"/>
      <c r="E134" s="13"/>
      <c r="F134" s="13"/>
      <c r="G134" s="13"/>
      <c r="H134" s="13"/>
      <c r="I134" s="13"/>
      <c r="J134" s="13"/>
    </row>
    <row r="135" spans="1:10" ht="18">
      <c r="A135" s="13"/>
      <c r="B135" s="13"/>
      <c r="C135" s="13"/>
      <c r="D135" s="13"/>
      <c r="E135" s="13"/>
      <c r="F135" s="13"/>
      <c r="G135" s="13"/>
      <c r="H135" s="13"/>
      <c r="I135" s="13"/>
      <c r="J135" s="13"/>
    </row>
    <row r="136" spans="1:10" ht="18">
      <c r="A136" s="13"/>
      <c r="B136" s="13"/>
      <c r="C136" s="13"/>
      <c r="D136" s="13"/>
      <c r="E136" s="13"/>
      <c r="F136" s="13"/>
      <c r="G136" s="13"/>
      <c r="H136" s="13"/>
      <c r="I136" s="13"/>
      <c r="J136" s="13"/>
    </row>
    <row r="137" spans="1:10" ht="18">
      <c r="A137" s="13"/>
      <c r="B137" s="13"/>
      <c r="C137" s="13"/>
      <c r="D137" s="13"/>
      <c r="E137" s="13"/>
      <c r="F137" s="13"/>
      <c r="G137" s="13"/>
      <c r="H137" s="13"/>
      <c r="I137" s="13"/>
      <c r="J137" s="13"/>
    </row>
    <row r="138" spans="1:10" ht="18">
      <c r="A138" s="13"/>
      <c r="B138" s="13"/>
      <c r="C138" s="13"/>
      <c r="D138" s="13"/>
      <c r="E138" s="13"/>
      <c r="F138" s="13"/>
      <c r="G138" s="13"/>
      <c r="H138" s="13"/>
      <c r="I138" s="13"/>
      <c r="J138" s="13"/>
    </row>
    <row r="139" spans="1:10" ht="18">
      <c r="A139" s="13"/>
      <c r="B139" s="13"/>
      <c r="C139" s="13"/>
      <c r="D139" s="13"/>
      <c r="E139" s="13"/>
      <c r="F139" s="13"/>
      <c r="G139" s="13"/>
      <c r="H139" s="13"/>
      <c r="I139" s="13"/>
      <c r="J139" s="13"/>
    </row>
    <row r="140" spans="1:10" ht="18">
      <c r="A140" s="13"/>
      <c r="B140" s="13"/>
      <c r="C140" s="13"/>
      <c r="D140" s="13"/>
      <c r="E140" s="13"/>
      <c r="F140" s="13"/>
      <c r="G140" s="13"/>
      <c r="H140" s="13"/>
      <c r="I140" s="13"/>
      <c r="J140" s="13"/>
    </row>
    <row r="141" spans="1:10" ht="18">
      <c r="A141" s="13"/>
      <c r="B141" s="13"/>
      <c r="C141" s="13"/>
      <c r="D141" s="13"/>
      <c r="E141" s="13"/>
      <c r="F141" s="13"/>
      <c r="G141" s="13"/>
      <c r="H141" s="13"/>
      <c r="I141" s="13"/>
      <c r="J141" s="13"/>
    </row>
    <row r="142" spans="1:10" ht="18">
      <c r="A142" s="13"/>
      <c r="B142" s="13"/>
      <c r="C142" s="13"/>
      <c r="D142" s="13"/>
      <c r="E142" s="13"/>
      <c r="F142" s="13"/>
      <c r="G142" s="13"/>
      <c r="H142" s="13"/>
      <c r="I142" s="13"/>
      <c r="J142" s="13"/>
    </row>
    <row r="143" spans="1:10" ht="18">
      <c r="A143" s="13"/>
      <c r="B143" s="13"/>
      <c r="C143" s="13"/>
      <c r="D143" s="13"/>
      <c r="E143" s="13"/>
      <c r="F143" s="13"/>
      <c r="G143" s="13"/>
      <c r="H143" s="13"/>
      <c r="I143" s="13"/>
      <c r="J143" s="13"/>
    </row>
    <row r="144" spans="1:10" ht="18">
      <c r="A144" s="13"/>
      <c r="B144" s="13"/>
      <c r="C144" s="13"/>
      <c r="D144" s="13"/>
      <c r="E144" s="13"/>
      <c r="F144" s="13"/>
      <c r="G144" s="13"/>
      <c r="H144" s="13"/>
      <c r="I144" s="13"/>
      <c r="J144" s="13"/>
    </row>
    <row r="145" spans="1:10" ht="18">
      <c r="A145" s="13"/>
      <c r="B145" s="13"/>
      <c r="C145" s="13"/>
      <c r="D145" s="13"/>
      <c r="E145" s="13"/>
      <c r="F145" s="13"/>
      <c r="G145" s="13"/>
      <c r="H145" s="13"/>
      <c r="I145" s="13"/>
      <c r="J145" s="13"/>
    </row>
    <row r="146" spans="1:10" ht="18">
      <c r="A146" s="13"/>
      <c r="B146" s="13"/>
      <c r="C146" s="13"/>
      <c r="D146" s="13"/>
      <c r="E146" s="13"/>
      <c r="F146" s="13"/>
      <c r="G146" s="13"/>
      <c r="H146" s="13"/>
      <c r="I146" s="13"/>
      <c r="J146" s="13"/>
    </row>
    <row r="147" spans="1:10" ht="18">
      <c r="A147" s="13"/>
      <c r="B147" s="13"/>
      <c r="C147" s="13"/>
      <c r="D147" s="13"/>
      <c r="E147" s="13"/>
      <c r="F147" s="13"/>
      <c r="G147" s="13"/>
      <c r="H147" s="13"/>
      <c r="I147" s="13"/>
      <c r="J147" s="13"/>
    </row>
    <row r="148" spans="1:10" ht="18">
      <c r="A148" s="13"/>
      <c r="B148" s="13"/>
      <c r="C148" s="13"/>
      <c r="D148" s="13"/>
      <c r="E148" s="13"/>
      <c r="F148" s="13"/>
      <c r="G148" s="13"/>
      <c r="H148" s="13"/>
      <c r="I148" s="13"/>
      <c r="J148" s="13"/>
    </row>
    <row r="149" spans="1:10" ht="18">
      <c r="A149" s="13"/>
      <c r="B149" s="13"/>
      <c r="C149" s="13"/>
      <c r="D149" s="13"/>
      <c r="E149" s="13"/>
      <c r="F149" s="13"/>
      <c r="G149" s="13"/>
      <c r="H149" s="13"/>
      <c r="I149" s="13"/>
      <c r="J149" s="13"/>
    </row>
    <row r="150" spans="1:10" ht="18">
      <c r="A150" s="13"/>
      <c r="B150" s="13"/>
      <c r="C150" s="13"/>
      <c r="D150" s="13"/>
      <c r="E150" s="13"/>
      <c r="F150" s="13"/>
      <c r="G150" s="13"/>
      <c r="H150" s="13"/>
      <c r="I150" s="13"/>
      <c r="J150" s="13"/>
    </row>
    <row r="151" spans="1:10" ht="18">
      <c r="A151" s="13"/>
      <c r="B151" s="13"/>
      <c r="C151" s="13"/>
      <c r="D151" s="13"/>
      <c r="E151" s="13"/>
      <c r="F151" s="13"/>
      <c r="G151" s="13"/>
      <c r="H151" s="13"/>
      <c r="I151" s="13"/>
      <c r="J151" s="13"/>
    </row>
    <row r="152" spans="1:10" ht="18">
      <c r="A152" s="13"/>
      <c r="B152" s="13"/>
      <c r="C152" s="13"/>
      <c r="D152" s="13"/>
      <c r="E152" s="13"/>
      <c r="F152" s="13"/>
      <c r="G152" s="13"/>
      <c r="H152" s="13"/>
      <c r="I152" s="13"/>
      <c r="J152" s="13"/>
    </row>
    <row r="153" spans="1:10" ht="18">
      <c r="A153" s="13"/>
      <c r="B153" s="13"/>
      <c r="C153" s="13"/>
      <c r="D153" s="13"/>
      <c r="E153" s="13"/>
      <c r="F153" s="13"/>
      <c r="G153" s="13"/>
      <c r="H153" s="13"/>
      <c r="I153" s="13"/>
      <c r="J153" s="13"/>
    </row>
    <row r="154" spans="1:10" ht="18">
      <c r="A154" s="13"/>
      <c r="B154" s="13"/>
      <c r="C154" s="13"/>
      <c r="D154" s="13"/>
      <c r="E154" s="13"/>
      <c r="F154" s="13"/>
      <c r="G154" s="13"/>
      <c r="H154" s="13"/>
      <c r="I154" s="13"/>
      <c r="J154" s="13"/>
    </row>
    <row r="155" spans="1:10" ht="18">
      <c r="A155" s="13"/>
      <c r="B155" s="13"/>
      <c r="C155" s="13"/>
      <c r="D155" s="13"/>
      <c r="E155" s="13"/>
      <c r="F155" s="13"/>
      <c r="G155" s="13"/>
      <c r="H155" s="13"/>
      <c r="I155" s="13"/>
      <c r="J155" s="13"/>
    </row>
    <row r="156" spans="1:10" ht="18">
      <c r="A156" s="13"/>
      <c r="B156" s="13"/>
      <c r="C156" s="13"/>
      <c r="D156" s="13"/>
      <c r="E156" s="13"/>
      <c r="F156" s="13"/>
      <c r="G156" s="13"/>
      <c r="H156" s="13"/>
      <c r="I156" s="13"/>
      <c r="J156" s="13"/>
    </row>
    <row r="157" spans="1:10" ht="18">
      <c r="A157" s="13"/>
      <c r="B157" s="13"/>
      <c r="C157" s="13"/>
      <c r="D157" s="13"/>
      <c r="E157" s="13"/>
      <c r="F157" s="13"/>
      <c r="G157" s="13"/>
      <c r="H157" s="13"/>
      <c r="I157" s="13"/>
      <c r="J157" s="13"/>
    </row>
    <row r="158" spans="1:10" ht="18">
      <c r="A158" s="13"/>
      <c r="B158" s="13"/>
      <c r="C158" s="13"/>
      <c r="D158" s="13"/>
      <c r="E158" s="13"/>
      <c r="F158" s="13"/>
      <c r="G158" s="13"/>
      <c r="H158" s="13"/>
      <c r="I158" s="13"/>
      <c r="J158" s="13"/>
    </row>
    <row r="159" spans="1:10" ht="18">
      <c r="A159" s="13"/>
      <c r="B159" s="13"/>
      <c r="C159" s="13"/>
      <c r="D159" s="13"/>
      <c r="E159" s="13"/>
      <c r="F159" s="13"/>
      <c r="G159" s="13"/>
      <c r="H159" s="13"/>
      <c r="I159" s="13"/>
      <c r="J159" s="13"/>
    </row>
    <row r="160" spans="1:10" ht="18">
      <c r="A160" s="13"/>
      <c r="B160" s="13"/>
      <c r="C160" s="13"/>
      <c r="D160" s="13"/>
      <c r="E160" s="13"/>
      <c r="F160" s="13"/>
      <c r="G160" s="13"/>
      <c r="H160" s="13"/>
      <c r="I160" s="13"/>
      <c r="J160" s="13"/>
    </row>
    <row r="161" spans="1:10" ht="18">
      <c r="A161" s="13"/>
      <c r="B161" s="13"/>
      <c r="C161" s="13"/>
      <c r="D161" s="13"/>
      <c r="E161" s="13"/>
      <c r="F161" s="13"/>
      <c r="G161" s="13"/>
      <c r="H161" s="13"/>
      <c r="I161" s="13"/>
      <c r="J161" s="13"/>
    </row>
    <row r="162" spans="1:10" ht="18">
      <c r="A162" s="13"/>
      <c r="B162" s="13"/>
      <c r="C162" s="13"/>
      <c r="D162" s="13"/>
      <c r="E162" s="13"/>
      <c r="F162" s="13"/>
      <c r="G162" s="13"/>
      <c r="H162" s="13"/>
      <c r="I162" s="13"/>
      <c r="J162" s="13"/>
    </row>
    <row r="163" spans="1:10" ht="18">
      <c r="A163" s="13"/>
      <c r="B163" s="13"/>
      <c r="C163" s="13"/>
      <c r="D163" s="13"/>
      <c r="E163" s="13"/>
      <c r="F163" s="13"/>
      <c r="G163" s="13"/>
      <c r="H163" s="13"/>
      <c r="I163" s="13"/>
      <c r="J163" s="13"/>
    </row>
    <row r="164" spans="1:10" ht="18">
      <c r="A164" s="13"/>
      <c r="B164" s="13"/>
      <c r="C164" s="13"/>
      <c r="D164" s="13"/>
      <c r="E164" s="13"/>
      <c r="F164" s="13"/>
      <c r="G164" s="13"/>
      <c r="H164" s="13"/>
      <c r="I164" s="13"/>
      <c r="J164" s="13"/>
    </row>
    <row r="165" spans="1:10" ht="18">
      <c r="A165" s="13"/>
      <c r="B165" s="13"/>
      <c r="C165" s="13"/>
      <c r="D165" s="13"/>
      <c r="E165" s="13"/>
      <c r="F165" s="13"/>
      <c r="G165" s="13"/>
      <c r="H165" s="13"/>
      <c r="I165" s="13"/>
      <c r="J165" s="13"/>
    </row>
    <row r="166" spans="1:10" ht="18">
      <c r="A166" s="13"/>
      <c r="B166" s="13"/>
      <c r="C166" s="13"/>
      <c r="D166" s="13"/>
      <c r="E166" s="13"/>
      <c r="F166" s="13"/>
      <c r="G166" s="13"/>
      <c r="H166" s="13"/>
      <c r="I166" s="13"/>
      <c r="J166" s="13"/>
    </row>
    <row r="167" spans="1:10" ht="18">
      <c r="A167" s="13"/>
      <c r="B167" s="13"/>
      <c r="C167" s="13"/>
      <c r="D167" s="13"/>
      <c r="E167" s="13"/>
      <c r="F167" s="13"/>
      <c r="G167" s="13"/>
      <c r="H167" s="13"/>
      <c r="I167" s="13"/>
      <c r="J167" s="13"/>
    </row>
    <row r="168" spans="1:10" ht="18">
      <c r="A168" s="13"/>
      <c r="B168" s="13"/>
      <c r="C168" s="13"/>
      <c r="D168" s="13"/>
      <c r="E168" s="13"/>
      <c r="F168" s="13"/>
      <c r="G168" s="13"/>
      <c r="H168" s="13"/>
      <c r="I168" s="13"/>
      <c r="J168" s="13"/>
    </row>
    <row r="169" spans="1:10" ht="18">
      <c r="A169" s="13"/>
      <c r="B169" s="13"/>
      <c r="C169" s="13"/>
      <c r="D169" s="13"/>
      <c r="E169" s="13"/>
      <c r="F169" s="13"/>
      <c r="G169" s="13"/>
      <c r="H169" s="13"/>
      <c r="I169" s="13"/>
      <c r="J169" s="13"/>
    </row>
    <row r="170" spans="1:10" ht="18">
      <c r="A170" s="13"/>
      <c r="B170" s="13"/>
      <c r="C170" s="13"/>
      <c r="D170" s="13"/>
      <c r="E170" s="13"/>
      <c r="F170" s="13"/>
      <c r="G170" s="13"/>
      <c r="H170" s="13"/>
      <c r="I170" s="13"/>
      <c r="J170" s="13"/>
    </row>
    <row r="171" spans="1:10" ht="18">
      <c r="A171" s="13"/>
      <c r="B171" s="13"/>
      <c r="C171" s="13"/>
      <c r="D171" s="13"/>
      <c r="E171" s="13"/>
      <c r="F171" s="13"/>
      <c r="G171" s="13"/>
      <c r="H171" s="13"/>
      <c r="I171" s="13"/>
      <c r="J171" s="13"/>
    </row>
    <row r="172" spans="1:10" ht="18">
      <c r="A172" s="13"/>
      <c r="B172" s="13"/>
      <c r="C172" s="13"/>
      <c r="D172" s="13"/>
      <c r="E172" s="13"/>
      <c r="F172" s="13"/>
      <c r="G172" s="13"/>
      <c r="H172" s="13"/>
      <c r="I172" s="13"/>
      <c r="J172" s="13"/>
    </row>
    <row r="173" spans="1:10" ht="18">
      <c r="A173" s="13"/>
      <c r="B173" s="13"/>
      <c r="C173" s="13"/>
      <c r="D173" s="13"/>
      <c r="E173" s="13"/>
      <c r="F173" s="13"/>
      <c r="G173" s="13"/>
      <c r="H173" s="13"/>
      <c r="I173" s="13"/>
      <c r="J173" s="13"/>
    </row>
    <row r="174" spans="1:10" ht="18">
      <c r="A174" s="13"/>
      <c r="B174" s="13"/>
      <c r="C174" s="13"/>
      <c r="D174" s="13"/>
      <c r="E174" s="13"/>
      <c r="F174" s="13"/>
      <c r="G174" s="13"/>
      <c r="H174" s="13"/>
      <c r="I174" s="13"/>
      <c r="J174" s="13"/>
    </row>
    <row r="175" spans="1:10" ht="18">
      <c r="A175" s="13"/>
      <c r="B175" s="13"/>
      <c r="C175" s="13"/>
      <c r="D175" s="13"/>
      <c r="E175" s="13"/>
      <c r="F175" s="13"/>
      <c r="G175" s="13"/>
      <c r="H175" s="13"/>
      <c r="I175" s="13"/>
      <c r="J175" s="13"/>
    </row>
    <row r="176" spans="1:10" ht="18">
      <c r="A176" s="13"/>
      <c r="B176" s="13"/>
      <c r="C176" s="13"/>
      <c r="D176" s="13"/>
      <c r="E176" s="13"/>
      <c r="F176" s="13"/>
      <c r="G176" s="13"/>
      <c r="H176" s="13"/>
      <c r="I176" s="13"/>
      <c r="J176" s="13"/>
    </row>
    <row r="177" spans="1:10" ht="18">
      <c r="A177" s="13"/>
      <c r="B177" s="13"/>
      <c r="C177" s="13"/>
      <c r="D177" s="13"/>
      <c r="E177" s="13"/>
      <c r="F177" s="13"/>
      <c r="G177" s="13"/>
      <c r="H177" s="13"/>
      <c r="I177" s="13"/>
      <c r="J177" s="13"/>
    </row>
    <row r="178" spans="1:10" ht="18">
      <c r="A178" s="13"/>
      <c r="B178" s="13"/>
      <c r="C178" s="13"/>
      <c r="D178" s="13"/>
      <c r="E178" s="13"/>
      <c r="F178" s="13"/>
      <c r="G178" s="13"/>
      <c r="H178" s="13"/>
      <c r="I178" s="13"/>
      <c r="J178" s="13"/>
    </row>
    <row r="179" spans="1:10" ht="18">
      <c r="A179" s="13"/>
      <c r="B179" s="13"/>
      <c r="C179" s="13"/>
      <c r="D179" s="13"/>
      <c r="E179" s="13"/>
      <c r="F179" s="13"/>
      <c r="G179" s="13"/>
      <c r="H179" s="13"/>
      <c r="I179" s="13"/>
      <c r="J179" s="13"/>
    </row>
  </sheetData>
  <sortState ref="L21:L27">
    <sortCondition descending="1" ref="L21"/>
  </sortState>
  <mergeCells count="1">
    <mergeCell ref="A2:J2"/>
  </mergeCells>
  <pageMargins left="0.7" right="0.7" top="0.75" bottom="0.75" header="0.3" footer="0.3"/>
  <pageSetup scale="30" orientation="landscape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7"/>
  <sheetViews>
    <sheetView zoomScale="80" zoomScaleNormal="80" workbookViewId="0">
      <selection activeCell="J9" sqref="J9"/>
    </sheetView>
  </sheetViews>
  <sheetFormatPr defaultRowHeight="14.25"/>
  <cols>
    <col min="1" max="1" width="29.875" customWidth="1"/>
    <col min="2" max="2" width="17.5" customWidth="1"/>
    <col min="3" max="4" width="14.625" customWidth="1"/>
    <col min="5" max="5" width="18.75" customWidth="1"/>
    <col min="6" max="6" width="21.625" customWidth="1"/>
    <col min="7" max="7" width="22.75" customWidth="1"/>
    <col min="8" max="8" width="17.125" customWidth="1"/>
    <col min="9" max="9" width="9.625" customWidth="1"/>
    <col min="10" max="10" width="19.75" customWidth="1"/>
  </cols>
  <sheetData>
    <row r="1" spans="1:11" s="13" customFormat="1" ht="18">
      <c r="A1" s="17" t="s">
        <v>19</v>
      </c>
      <c r="B1" s="18" t="s">
        <v>34</v>
      </c>
      <c r="C1" s="18" t="s">
        <v>30</v>
      </c>
      <c r="D1" s="18" t="s">
        <v>1</v>
      </c>
      <c r="E1" s="18" t="s">
        <v>52</v>
      </c>
      <c r="F1" s="18" t="s">
        <v>50</v>
      </c>
      <c r="G1" s="18" t="s">
        <v>51</v>
      </c>
      <c r="H1" s="18" t="s">
        <v>53</v>
      </c>
      <c r="I1" s="18" t="s">
        <v>2</v>
      </c>
      <c r="J1" s="18" t="s">
        <v>3</v>
      </c>
    </row>
    <row r="2" spans="1:11" s="13" customFormat="1" ht="18">
      <c r="A2" s="59" t="s">
        <v>68</v>
      </c>
      <c r="B2" s="66">
        <v>0</v>
      </c>
      <c r="C2" s="66">
        <v>8</v>
      </c>
      <c r="D2" s="66">
        <v>0</v>
      </c>
      <c r="E2" s="66">
        <v>0</v>
      </c>
      <c r="F2" s="66">
        <v>0</v>
      </c>
      <c r="G2" s="66">
        <v>0</v>
      </c>
      <c r="H2" s="66">
        <v>0</v>
      </c>
      <c r="I2" s="66">
        <v>0</v>
      </c>
      <c r="J2" s="58">
        <f>SUM(B2:I2)</f>
        <v>8</v>
      </c>
    </row>
    <row r="3" spans="1:11" s="13" customFormat="1" ht="18">
      <c r="A3" s="47" t="s">
        <v>150</v>
      </c>
      <c r="B3" s="51">
        <v>1</v>
      </c>
      <c r="C3" s="51">
        <v>0</v>
      </c>
      <c r="D3" s="51">
        <v>1</v>
      </c>
      <c r="E3" s="51">
        <v>1</v>
      </c>
      <c r="F3" s="51">
        <v>0</v>
      </c>
      <c r="G3" s="51">
        <v>0</v>
      </c>
      <c r="H3" s="51">
        <v>1</v>
      </c>
      <c r="I3" s="51">
        <v>1</v>
      </c>
      <c r="J3" s="36">
        <f>SUM(B3:I3)</f>
        <v>5</v>
      </c>
    </row>
    <row r="4" spans="1:11" s="13" customFormat="1" ht="18">
      <c r="A4" s="8" t="s">
        <v>151</v>
      </c>
      <c r="B4" s="50">
        <v>0</v>
      </c>
      <c r="C4" s="9">
        <v>0</v>
      </c>
      <c r="D4" s="9">
        <v>0</v>
      </c>
      <c r="E4" s="9">
        <v>1</v>
      </c>
      <c r="F4" s="9">
        <v>1</v>
      </c>
      <c r="G4" s="9">
        <v>1</v>
      </c>
      <c r="H4" s="9">
        <v>1</v>
      </c>
      <c r="I4" s="9">
        <v>5</v>
      </c>
      <c r="J4" s="9">
        <f>SUM(B4:I4)</f>
        <v>9</v>
      </c>
    </row>
    <row r="5" spans="1:11" s="13" customFormat="1" ht="18">
      <c r="A5" s="37" t="s">
        <v>149</v>
      </c>
      <c r="B5" s="51">
        <v>1</v>
      </c>
      <c r="C5" s="36">
        <v>0</v>
      </c>
      <c r="D5" s="36">
        <v>1</v>
      </c>
      <c r="E5" s="36">
        <v>7</v>
      </c>
      <c r="F5" s="36">
        <v>7</v>
      </c>
      <c r="G5" s="36">
        <v>1</v>
      </c>
      <c r="H5" s="36">
        <v>1</v>
      </c>
      <c r="I5" s="36">
        <v>1</v>
      </c>
      <c r="J5" s="36">
        <f>SUM(B5:I5)</f>
        <v>19</v>
      </c>
    </row>
    <row r="6" spans="1:11" s="13" customFormat="1" ht="18">
      <c r="A6" s="8" t="s">
        <v>65</v>
      </c>
      <c r="B6" s="50">
        <v>0</v>
      </c>
      <c r="C6" s="9">
        <v>0</v>
      </c>
      <c r="D6" s="9">
        <v>1</v>
      </c>
      <c r="E6" s="9">
        <v>1</v>
      </c>
      <c r="F6" s="9">
        <v>1</v>
      </c>
      <c r="G6" s="9">
        <v>11</v>
      </c>
      <c r="H6" s="9">
        <v>11</v>
      </c>
      <c r="I6" s="9">
        <v>0</v>
      </c>
      <c r="J6" s="9">
        <f>SUM(B6:I6)</f>
        <v>25</v>
      </c>
    </row>
    <row r="7" spans="1:11" s="13" customFormat="1" ht="9.75" customHeight="1">
      <c r="A7" s="48"/>
      <c r="B7" s="49"/>
      <c r="C7" s="49"/>
      <c r="D7" s="49"/>
      <c r="E7" s="49"/>
      <c r="F7" s="49"/>
      <c r="G7" s="49"/>
      <c r="H7" s="49"/>
      <c r="I7" s="49"/>
      <c r="J7" s="49"/>
    </row>
    <row r="8" spans="1:11" s="13" customFormat="1" ht="18">
      <c r="A8" s="17" t="s">
        <v>20</v>
      </c>
      <c r="B8" s="18" t="s">
        <v>34</v>
      </c>
      <c r="C8" s="18" t="s">
        <v>30</v>
      </c>
      <c r="D8" s="18" t="s">
        <v>32</v>
      </c>
      <c r="E8" s="18" t="s">
        <v>52</v>
      </c>
      <c r="F8" s="18" t="s">
        <v>50</v>
      </c>
      <c r="G8" s="18" t="s">
        <v>51</v>
      </c>
      <c r="H8" s="18" t="s">
        <v>53</v>
      </c>
      <c r="I8" s="18" t="s">
        <v>2</v>
      </c>
      <c r="J8" s="18" t="s">
        <v>3</v>
      </c>
    </row>
    <row r="9" spans="1:11" s="13" customFormat="1" ht="18">
      <c r="A9" s="59" t="s">
        <v>148</v>
      </c>
      <c r="B9" s="66">
        <v>1</v>
      </c>
      <c r="C9" s="66">
        <v>11</v>
      </c>
      <c r="D9" s="66">
        <v>0</v>
      </c>
      <c r="E9" s="66">
        <v>0</v>
      </c>
      <c r="F9" s="66">
        <v>0</v>
      </c>
      <c r="G9" s="66">
        <v>0</v>
      </c>
      <c r="H9" s="66">
        <v>0</v>
      </c>
      <c r="I9" s="66">
        <v>0</v>
      </c>
      <c r="J9" s="58">
        <f>SUM(B9:I9)</f>
        <v>12</v>
      </c>
    </row>
    <row r="10" spans="1:11" s="13" customFormat="1" ht="18">
      <c r="A10" s="45" t="s">
        <v>150</v>
      </c>
      <c r="B10" s="50">
        <v>0</v>
      </c>
      <c r="C10" s="50">
        <v>0</v>
      </c>
      <c r="D10" s="50">
        <v>1</v>
      </c>
      <c r="E10" s="50">
        <v>0</v>
      </c>
      <c r="F10" s="50">
        <v>0</v>
      </c>
      <c r="G10" s="50">
        <v>0</v>
      </c>
      <c r="H10" s="50">
        <v>0</v>
      </c>
      <c r="I10" s="50">
        <v>1</v>
      </c>
      <c r="J10" s="9">
        <f>SUM(B10:I10)</f>
        <v>2</v>
      </c>
    </row>
    <row r="11" spans="1:11" s="13" customFormat="1" ht="18">
      <c r="A11" s="47" t="s">
        <v>151</v>
      </c>
      <c r="B11" s="51">
        <v>0</v>
      </c>
      <c r="C11" s="51">
        <v>1</v>
      </c>
      <c r="D11" s="51">
        <v>1</v>
      </c>
      <c r="E11" s="51">
        <v>0</v>
      </c>
      <c r="F11" s="51">
        <v>0</v>
      </c>
      <c r="G11" s="51">
        <v>0</v>
      </c>
      <c r="H11" s="51">
        <v>0</v>
      </c>
      <c r="I11" s="51">
        <v>3</v>
      </c>
      <c r="J11" s="36">
        <f>SUM(B11:I11)</f>
        <v>5</v>
      </c>
    </row>
    <row r="12" spans="1:11" s="13" customFormat="1" ht="18">
      <c r="A12" s="8" t="s">
        <v>149</v>
      </c>
      <c r="B12" s="50">
        <v>1</v>
      </c>
      <c r="C12" s="9">
        <v>0</v>
      </c>
      <c r="D12" s="9">
        <v>1</v>
      </c>
      <c r="E12" s="9">
        <v>1</v>
      </c>
      <c r="F12" s="9">
        <v>1</v>
      </c>
      <c r="G12" s="9">
        <v>11</v>
      </c>
      <c r="H12" s="9">
        <v>1</v>
      </c>
      <c r="I12" s="9">
        <v>1</v>
      </c>
      <c r="J12" s="9">
        <f>SUM(B12:I12)</f>
        <v>17</v>
      </c>
    </row>
    <row r="13" spans="1:11" s="13" customFormat="1" ht="18">
      <c r="A13" s="37" t="s">
        <v>159</v>
      </c>
      <c r="B13" s="51">
        <v>0</v>
      </c>
      <c r="C13" s="36">
        <v>0</v>
      </c>
      <c r="D13" s="36">
        <v>0</v>
      </c>
      <c r="E13" s="36">
        <v>0</v>
      </c>
      <c r="F13" s="36">
        <v>0</v>
      </c>
      <c r="G13" s="36">
        <v>0</v>
      </c>
      <c r="H13" s="36">
        <v>1</v>
      </c>
      <c r="I13" s="36">
        <v>0</v>
      </c>
      <c r="J13" s="36">
        <f>SUM(B13:I13)</f>
        <v>1</v>
      </c>
      <c r="K13" s="53"/>
    </row>
    <row r="14" spans="1:11" s="13" customFormat="1" ht="9" customHeight="1">
      <c r="A14" s="48"/>
      <c r="B14" s="49"/>
      <c r="C14" s="49"/>
      <c r="D14" s="49"/>
      <c r="E14" s="49"/>
      <c r="F14" s="49"/>
      <c r="G14" s="49"/>
      <c r="H14" s="49"/>
      <c r="I14" s="49"/>
      <c r="J14" s="49"/>
    </row>
    <row r="15" spans="1:11" ht="17.25" customHeight="1"/>
    <row r="16" spans="1:11" ht="17.25" customHeight="1"/>
    <row r="17" ht="17.25" customHeight="1"/>
  </sheetData>
  <pageMargins left="0.7" right="0.7" top="0.75" bottom="0.75" header="0.3" footer="0.3"/>
  <pageSetup scale="44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06"/>
  <sheetViews>
    <sheetView topLeftCell="A22" zoomScaleNormal="100" workbookViewId="0">
      <selection activeCell="J66" sqref="J66"/>
    </sheetView>
  </sheetViews>
  <sheetFormatPr defaultRowHeight="14.25"/>
  <cols>
    <col min="1" max="1" width="20.25" bestFit="1" customWidth="1"/>
    <col min="2" max="2" width="11.25" bestFit="1" customWidth="1"/>
    <col min="3" max="3" width="9.875" customWidth="1"/>
    <col min="4" max="4" width="11.75" customWidth="1"/>
    <col min="5" max="5" width="10.75" customWidth="1"/>
    <col min="6" max="6" width="15.125" customWidth="1"/>
    <col min="7" max="7" width="16.25" customWidth="1"/>
    <col min="8" max="8" width="12.5" customWidth="1"/>
    <col min="9" max="9" width="7.75" bestFit="1" customWidth="1"/>
    <col min="10" max="10" width="11.5" bestFit="1" customWidth="1"/>
  </cols>
  <sheetData>
    <row r="1" spans="1:10" ht="15">
      <c r="A1" s="24" t="s">
        <v>12</v>
      </c>
      <c r="B1" s="25" t="s">
        <v>29</v>
      </c>
      <c r="C1" s="25" t="s">
        <v>30</v>
      </c>
      <c r="D1" s="25" t="s">
        <v>32</v>
      </c>
      <c r="E1" s="25" t="s">
        <v>48</v>
      </c>
      <c r="F1" s="25" t="s">
        <v>50</v>
      </c>
      <c r="G1" s="25" t="s">
        <v>51</v>
      </c>
      <c r="H1" s="25" t="s">
        <v>53</v>
      </c>
      <c r="I1" s="25" t="s">
        <v>2</v>
      </c>
      <c r="J1" s="25" t="s">
        <v>3</v>
      </c>
    </row>
    <row r="2" spans="1:10" ht="15">
      <c r="A2" s="61" t="s">
        <v>4</v>
      </c>
      <c r="B2" s="61"/>
      <c r="C2" s="61"/>
      <c r="D2" s="61"/>
      <c r="E2" s="61"/>
      <c r="F2" s="61"/>
      <c r="G2" s="61"/>
      <c r="H2" s="61"/>
      <c r="I2" s="61"/>
      <c r="J2" s="61"/>
    </row>
    <row r="3" spans="1:10">
      <c r="A3" s="5" t="s">
        <v>76</v>
      </c>
      <c r="B3" s="2">
        <f>B18+B33+B48+B63+B78+B93</f>
        <v>11</v>
      </c>
      <c r="C3" s="2">
        <f t="shared" ref="B3:I11" si="0">C18+C33+C48+C63+C78+C93</f>
        <v>4</v>
      </c>
      <c r="D3" s="2">
        <f t="shared" si="0"/>
        <v>5</v>
      </c>
      <c r="E3" s="2">
        <f t="shared" si="0"/>
        <v>5</v>
      </c>
      <c r="F3" s="2">
        <f t="shared" si="0"/>
        <v>3</v>
      </c>
      <c r="G3" s="2">
        <f t="shared" si="0"/>
        <v>3</v>
      </c>
      <c r="H3" s="2">
        <f>H18+H33+H48+H63+H78+H93</f>
        <v>10</v>
      </c>
      <c r="I3" s="2">
        <f t="shared" si="0"/>
        <v>4</v>
      </c>
      <c r="J3" s="2">
        <f t="shared" ref="J3:J14" si="1">SUM(B3:I3)</f>
        <v>45</v>
      </c>
    </row>
    <row r="4" spans="1:10">
      <c r="A4" s="4" t="s">
        <v>77</v>
      </c>
      <c r="B4" s="1">
        <f>B19+B34+B49+B64+B79+B94</f>
        <v>19</v>
      </c>
      <c r="C4" s="1">
        <f t="shared" si="0"/>
        <v>4</v>
      </c>
      <c r="D4" s="1">
        <f t="shared" si="0"/>
        <v>22</v>
      </c>
      <c r="E4" s="1">
        <f t="shared" si="0"/>
        <v>35</v>
      </c>
      <c r="F4" s="1">
        <f t="shared" si="0"/>
        <v>30.5</v>
      </c>
      <c r="G4" s="1">
        <f t="shared" si="0"/>
        <v>26</v>
      </c>
      <c r="H4" s="1">
        <f>H19+H34+H49+H64+H79+H94</f>
        <v>46</v>
      </c>
      <c r="I4" s="1">
        <f t="shared" si="0"/>
        <v>42</v>
      </c>
      <c r="J4" s="1">
        <f t="shared" si="1"/>
        <v>224.5</v>
      </c>
    </row>
    <row r="5" spans="1:10">
      <c r="A5" s="5" t="s">
        <v>78</v>
      </c>
      <c r="B5" s="2">
        <f>B20+B35+B50+B65+B80+B95</f>
        <v>5</v>
      </c>
      <c r="C5" s="2">
        <f t="shared" si="0"/>
        <v>0</v>
      </c>
      <c r="D5" s="2">
        <f t="shared" si="0"/>
        <v>0</v>
      </c>
      <c r="E5" s="2">
        <f t="shared" si="0"/>
        <v>6</v>
      </c>
      <c r="F5" s="2">
        <f t="shared" si="0"/>
        <v>0</v>
      </c>
      <c r="G5" s="2">
        <f t="shared" si="0"/>
        <v>0</v>
      </c>
      <c r="H5" s="2">
        <f>H20+H35+H50+H65+H80+H95</f>
        <v>6</v>
      </c>
      <c r="I5" s="2">
        <f t="shared" si="0"/>
        <v>5</v>
      </c>
      <c r="J5" s="2">
        <f t="shared" si="1"/>
        <v>22</v>
      </c>
    </row>
    <row r="6" spans="1:10">
      <c r="A6" s="4" t="s">
        <v>79</v>
      </c>
      <c r="B6" s="1">
        <f t="shared" si="0"/>
        <v>6</v>
      </c>
      <c r="C6" s="1">
        <f t="shared" si="0"/>
        <v>11</v>
      </c>
      <c r="D6" s="1">
        <f t="shared" si="0"/>
        <v>16</v>
      </c>
      <c r="E6" s="1">
        <f t="shared" si="0"/>
        <v>11</v>
      </c>
      <c r="F6" s="1">
        <f t="shared" si="0"/>
        <v>6</v>
      </c>
      <c r="G6" s="1">
        <f t="shared" si="0"/>
        <v>3</v>
      </c>
      <c r="H6" s="1">
        <f t="shared" si="0"/>
        <v>5</v>
      </c>
      <c r="I6" s="1">
        <f t="shared" si="0"/>
        <v>5</v>
      </c>
      <c r="J6" s="1">
        <f t="shared" si="1"/>
        <v>63</v>
      </c>
    </row>
    <row r="7" spans="1:10">
      <c r="A7" s="54" t="s">
        <v>80</v>
      </c>
      <c r="B7" s="55">
        <f t="shared" si="0"/>
        <v>3</v>
      </c>
      <c r="C7" s="55">
        <f t="shared" si="0"/>
        <v>5</v>
      </c>
      <c r="D7" s="55">
        <f t="shared" si="0"/>
        <v>7</v>
      </c>
      <c r="E7" s="55">
        <f t="shared" si="0"/>
        <v>5</v>
      </c>
      <c r="F7" s="55">
        <f t="shared" si="0"/>
        <v>0</v>
      </c>
      <c r="G7" s="55">
        <f t="shared" si="0"/>
        <v>0</v>
      </c>
      <c r="H7" s="55">
        <f t="shared" si="0"/>
        <v>3.66</v>
      </c>
      <c r="I7" s="55">
        <f t="shared" si="0"/>
        <v>0</v>
      </c>
      <c r="J7" s="55">
        <f t="shared" si="1"/>
        <v>23.66</v>
      </c>
    </row>
    <row r="8" spans="1:10">
      <c r="A8" s="4" t="s">
        <v>81</v>
      </c>
      <c r="B8" s="1">
        <f>B23+B38+B53+B68+B83+B98</f>
        <v>58</v>
      </c>
      <c r="C8" s="1">
        <f t="shared" si="0"/>
        <v>49</v>
      </c>
      <c r="D8" s="1">
        <f t="shared" si="0"/>
        <v>48</v>
      </c>
      <c r="E8" s="1">
        <f t="shared" si="0"/>
        <v>17</v>
      </c>
      <c r="F8" s="1">
        <f t="shared" si="0"/>
        <v>25</v>
      </c>
      <c r="G8" s="1">
        <f t="shared" si="0"/>
        <v>36</v>
      </c>
      <c r="H8" s="1">
        <f>H23+H38+H53+H68+H83+H98</f>
        <v>38</v>
      </c>
      <c r="I8" s="1">
        <f t="shared" si="0"/>
        <v>34</v>
      </c>
      <c r="J8" s="1">
        <f t="shared" si="1"/>
        <v>305</v>
      </c>
    </row>
    <row r="9" spans="1:10">
      <c r="A9" s="5" t="s">
        <v>82</v>
      </c>
      <c r="B9" s="2">
        <f t="shared" si="0"/>
        <v>6</v>
      </c>
      <c r="C9" s="2">
        <f t="shared" si="0"/>
        <v>15</v>
      </c>
      <c r="D9" s="2">
        <f t="shared" si="0"/>
        <v>16</v>
      </c>
      <c r="E9" s="2">
        <f t="shared" si="0"/>
        <v>6</v>
      </c>
      <c r="F9" s="2">
        <f t="shared" si="0"/>
        <v>4.5</v>
      </c>
      <c r="G9" s="2">
        <f t="shared" si="0"/>
        <v>10</v>
      </c>
      <c r="H9" s="2">
        <f>H24+H39+H54+H69+H84+H99</f>
        <v>14</v>
      </c>
      <c r="I9" s="2">
        <f t="shared" si="0"/>
        <v>16</v>
      </c>
      <c r="J9" s="2">
        <f t="shared" si="1"/>
        <v>87.5</v>
      </c>
    </row>
    <row r="10" spans="1:10">
      <c r="A10" s="4" t="s">
        <v>83</v>
      </c>
      <c r="B10" s="1">
        <f t="shared" si="0"/>
        <v>21</v>
      </c>
      <c r="C10" s="1">
        <f t="shared" si="0"/>
        <v>15</v>
      </c>
      <c r="D10" s="1">
        <f t="shared" si="0"/>
        <v>20</v>
      </c>
      <c r="E10" s="1">
        <f t="shared" si="0"/>
        <v>22</v>
      </c>
      <c r="F10" s="1">
        <f t="shared" si="0"/>
        <v>13</v>
      </c>
      <c r="G10" s="1">
        <f t="shared" si="0"/>
        <v>10</v>
      </c>
      <c r="H10" s="1">
        <f>H25+H40+H55+H70+H85+H100</f>
        <v>17.66</v>
      </c>
      <c r="I10" s="1">
        <f t="shared" si="0"/>
        <v>6</v>
      </c>
      <c r="J10" s="1">
        <f t="shared" si="1"/>
        <v>124.66</v>
      </c>
    </row>
    <row r="11" spans="1:10">
      <c r="A11" s="5" t="s">
        <v>84</v>
      </c>
      <c r="B11" s="2">
        <f t="shared" si="0"/>
        <v>48</v>
      </c>
      <c r="C11" s="2">
        <f t="shared" si="0"/>
        <v>35</v>
      </c>
      <c r="D11" s="2">
        <f t="shared" si="0"/>
        <v>52</v>
      </c>
      <c r="E11" s="2">
        <f t="shared" si="0"/>
        <v>36</v>
      </c>
      <c r="F11" s="2">
        <f t="shared" si="0"/>
        <v>28</v>
      </c>
      <c r="G11" s="2">
        <f t="shared" si="0"/>
        <v>22</v>
      </c>
      <c r="H11" s="2">
        <f>H26+H41+H56+H71+H86+H101</f>
        <v>34</v>
      </c>
      <c r="I11" s="2">
        <f t="shared" si="0"/>
        <v>50</v>
      </c>
      <c r="J11" s="2">
        <f t="shared" si="1"/>
        <v>305</v>
      </c>
    </row>
    <row r="12" spans="1:10">
      <c r="A12" s="54" t="s">
        <v>85</v>
      </c>
      <c r="B12" s="55">
        <f>B27+B42+B57+B72+B87+B102</f>
        <v>0</v>
      </c>
      <c r="C12" s="55">
        <v>0</v>
      </c>
      <c r="D12" s="55">
        <v>0</v>
      </c>
      <c r="E12" s="55">
        <v>0</v>
      </c>
      <c r="F12" s="55">
        <v>0</v>
      </c>
      <c r="G12" s="55">
        <v>0</v>
      </c>
      <c r="H12" s="55">
        <v>0</v>
      </c>
      <c r="I12" s="55">
        <v>0</v>
      </c>
      <c r="J12" s="55">
        <f>SUM(B12:I12)</f>
        <v>0</v>
      </c>
    </row>
    <row r="13" spans="1:10">
      <c r="A13" s="5" t="s">
        <v>86</v>
      </c>
      <c r="B13" s="2">
        <f>B28+B43+B58+B73+B88+B103</f>
        <v>21</v>
      </c>
      <c r="C13" s="2">
        <f t="shared" ref="C13:I13" si="2">C28+C43+C58+C73+C88+C103</f>
        <v>13</v>
      </c>
      <c r="D13" s="2">
        <f t="shared" si="2"/>
        <v>3</v>
      </c>
      <c r="E13" s="2">
        <f t="shared" si="2"/>
        <v>4</v>
      </c>
      <c r="F13" s="2">
        <f t="shared" si="2"/>
        <v>3</v>
      </c>
      <c r="G13" s="2">
        <f t="shared" si="2"/>
        <v>9</v>
      </c>
      <c r="H13" s="2">
        <f t="shared" si="2"/>
        <v>0</v>
      </c>
      <c r="I13" s="2">
        <f t="shared" si="2"/>
        <v>10</v>
      </c>
      <c r="J13" s="2">
        <f t="shared" si="1"/>
        <v>63</v>
      </c>
    </row>
    <row r="14" spans="1:10">
      <c r="A14" s="40" t="s">
        <v>87</v>
      </c>
      <c r="B14" s="1">
        <f>B29+B44+B59+B74+B89+B104</f>
        <v>14</v>
      </c>
      <c r="C14" s="1">
        <f t="shared" ref="C14:I14" si="3">C29+C44+C59+C74+C89+C104</f>
        <v>18</v>
      </c>
      <c r="D14" s="1">
        <f t="shared" si="3"/>
        <v>23</v>
      </c>
      <c r="E14" s="1">
        <f t="shared" si="3"/>
        <v>21</v>
      </c>
      <c r="F14" s="1">
        <f>F29+F44+F59+F74+F89+F104</f>
        <v>11</v>
      </c>
      <c r="G14" s="1">
        <f>G29+G44+G59+G74+G89+G104</f>
        <v>8</v>
      </c>
      <c r="H14" s="1">
        <f>H29+H44+H59+H74+H89+H104</f>
        <v>21</v>
      </c>
      <c r="I14" s="1">
        <f t="shared" si="3"/>
        <v>27</v>
      </c>
      <c r="J14" s="3">
        <f t="shared" si="1"/>
        <v>143</v>
      </c>
    </row>
    <row r="15" spans="1:10">
      <c r="A15" s="54" t="s">
        <v>157</v>
      </c>
      <c r="B15" s="55">
        <f>B30+B45+B60+B75+B90+B105</f>
        <v>0</v>
      </c>
      <c r="C15" s="55">
        <f t="shared" ref="C15:I15" si="4">C30+C45+C60+C75+C90+C105</f>
        <v>0</v>
      </c>
      <c r="D15" s="55">
        <f t="shared" si="4"/>
        <v>7</v>
      </c>
      <c r="E15" s="55">
        <f t="shared" si="4"/>
        <v>0</v>
      </c>
      <c r="F15" s="55">
        <f t="shared" si="4"/>
        <v>0</v>
      </c>
      <c r="G15" s="55">
        <f t="shared" si="4"/>
        <v>0</v>
      </c>
      <c r="H15" s="55">
        <f>H30+H45+H60+H75+H90+H105</f>
        <v>0</v>
      </c>
      <c r="I15" s="55">
        <f t="shared" si="4"/>
        <v>0</v>
      </c>
      <c r="J15" s="55">
        <f>SUM(B15:I15)</f>
        <v>7</v>
      </c>
    </row>
    <row r="16" spans="1:10" ht="10.9" customHeight="1">
      <c r="A16" s="21"/>
      <c r="B16" s="22"/>
      <c r="C16" s="22"/>
      <c r="D16" s="22"/>
      <c r="E16" s="22"/>
      <c r="F16" s="22"/>
      <c r="G16" s="22"/>
      <c r="H16" s="22"/>
      <c r="I16" s="22"/>
      <c r="J16" s="22"/>
    </row>
    <row r="17" spans="1:10" ht="15">
      <c r="A17" s="32" t="s">
        <v>5</v>
      </c>
      <c r="B17" s="26" t="s">
        <v>29</v>
      </c>
      <c r="C17" s="26" t="s">
        <v>30</v>
      </c>
      <c r="D17" s="26" t="s">
        <v>32</v>
      </c>
      <c r="E17" s="26" t="s">
        <v>48</v>
      </c>
      <c r="F17" s="26" t="s">
        <v>97</v>
      </c>
      <c r="G17" s="26" t="s">
        <v>51</v>
      </c>
      <c r="H17" s="26" t="s">
        <v>53</v>
      </c>
      <c r="I17" s="26" t="s">
        <v>35</v>
      </c>
      <c r="J17" s="26" t="s">
        <v>3</v>
      </c>
    </row>
    <row r="18" spans="1:10">
      <c r="A18" s="5" t="s">
        <v>76</v>
      </c>
      <c r="B18" s="2">
        <v>1</v>
      </c>
      <c r="C18" s="2">
        <v>1</v>
      </c>
      <c r="D18" s="2">
        <v>1</v>
      </c>
      <c r="E18" s="2">
        <v>1</v>
      </c>
      <c r="F18" s="2">
        <v>1</v>
      </c>
      <c r="G18" s="2">
        <v>1</v>
      </c>
      <c r="H18" s="2">
        <v>1</v>
      </c>
      <c r="I18" s="2">
        <v>1</v>
      </c>
      <c r="J18" s="63">
        <f t="shared" ref="J18:J27" si="5">SUM(B18:I18)</f>
        <v>8</v>
      </c>
    </row>
    <row r="19" spans="1:10">
      <c r="A19" s="4" t="s">
        <v>77</v>
      </c>
      <c r="B19" s="1">
        <v>7</v>
      </c>
      <c r="C19" s="1">
        <v>1</v>
      </c>
      <c r="D19" s="1">
        <v>7</v>
      </c>
      <c r="E19" s="1">
        <v>9</v>
      </c>
      <c r="F19" s="1">
        <v>11</v>
      </c>
      <c r="G19" s="1">
        <v>7</v>
      </c>
      <c r="H19" s="1">
        <v>11</v>
      </c>
      <c r="I19" s="1">
        <v>5</v>
      </c>
      <c r="J19" s="1">
        <f t="shared" si="5"/>
        <v>58</v>
      </c>
    </row>
    <row r="20" spans="1:10">
      <c r="A20" s="5" t="s">
        <v>78</v>
      </c>
      <c r="B20" s="2">
        <v>1</v>
      </c>
      <c r="C20" s="2">
        <v>0</v>
      </c>
      <c r="D20" s="2">
        <v>0</v>
      </c>
      <c r="E20" s="2">
        <v>1</v>
      </c>
      <c r="F20" s="2">
        <v>0</v>
      </c>
      <c r="G20" s="2">
        <v>0</v>
      </c>
      <c r="H20" s="2">
        <v>1</v>
      </c>
      <c r="I20" s="2">
        <v>1</v>
      </c>
      <c r="J20" s="2">
        <f t="shared" si="5"/>
        <v>4</v>
      </c>
    </row>
    <row r="21" spans="1:10">
      <c r="A21" s="4" t="s">
        <v>79</v>
      </c>
      <c r="B21" s="1">
        <v>1</v>
      </c>
      <c r="C21" s="1">
        <v>7</v>
      </c>
      <c r="D21" s="1">
        <v>1</v>
      </c>
      <c r="E21" s="1">
        <v>1</v>
      </c>
      <c r="F21" s="1">
        <v>3</v>
      </c>
      <c r="G21" s="1">
        <v>1</v>
      </c>
      <c r="H21" s="1">
        <v>1</v>
      </c>
      <c r="I21" s="1">
        <v>1</v>
      </c>
      <c r="J21" s="1">
        <f t="shared" si="5"/>
        <v>16</v>
      </c>
    </row>
    <row r="22" spans="1:10">
      <c r="A22" s="5" t="s">
        <v>80</v>
      </c>
      <c r="B22" s="2">
        <v>1</v>
      </c>
      <c r="C22" s="2">
        <v>1</v>
      </c>
      <c r="D22" s="2">
        <v>1</v>
      </c>
      <c r="E22" s="2">
        <v>1</v>
      </c>
      <c r="F22" s="2">
        <v>0</v>
      </c>
      <c r="G22" s="2">
        <v>0</v>
      </c>
      <c r="H22" s="2">
        <v>0</v>
      </c>
      <c r="I22" s="2">
        <v>0</v>
      </c>
      <c r="J22" s="2">
        <f t="shared" si="5"/>
        <v>4</v>
      </c>
    </row>
    <row r="23" spans="1:10">
      <c r="A23" s="4" t="s">
        <v>81</v>
      </c>
      <c r="B23" s="1">
        <v>9</v>
      </c>
      <c r="C23" s="1">
        <v>9</v>
      </c>
      <c r="D23" s="1">
        <v>11</v>
      </c>
      <c r="E23" s="1">
        <v>11</v>
      </c>
      <c r="F23" s="1">
        <v>5</v>
      </c>
      <c r="G23" s="1">
        <v>11</v>
      </c>
      <c r="H23" s="1">
        <v>7</v>
      </c>
      <c r="I23" s="1">
        <v>1</v>
      </c>
      <c r="J23" s="1">
        <f t="shared" si="5"/>
        <v>64</v>
      </c>
    </row>
    <row r="24" spans="1:10">
      <c r="A24" s="5" t="s">
        <v>82</v>
      </c>
      <c r="B24" s="2">
        <v>1</v>
      </c>
      <c r="C24" s="2">
        <v>1</v>
      </c>
      <c r="D24" s="2">
        <v>1</v>
      </c>
      <c r="E24" s="2">
        <v>1</v>
      </c>
      <c r="F24" s="2">
        <v>1</v>
      </c>
      <c r="G24" s="2">
        <v>1</v>
      </c>
      <c r="H24" s="2">
        <v>1</v>
      </c>
      <c r="I24" s="2">
        <v>1</v>
      </c>
      <c r="J24" s="2">
        <f t="shared" si="5"/>
        <v>8</v>
      </c>
    </row>
    <row r="25" spans="1:10">
      <c r="A25" s="4" t="s">
        <v>83</v>
      </c>
      <c r="B25" s="1">
        <v>1</v>
      </c>
      <c r="C25" s="1">
        <v>1</v>
      </c>
      <c r="D25" s="1">
        <v>5</v>
      </c>
      <c r="E25" s="1">
        <v>1</v>
      </c>
      <c r="F25" s="1">
        <v>1</v>
      </c>
      <c r="G25" s="1">
        <v>1</v>
      </c>
      <c r="H25" s="1">
        <v>1</v>
      </c>
      <c r="I25" s="1">
        <v>1</v>
      </c>
      <c r="J25" s="1">
        <f t="shared" si="5"/>
        <v>12</v>
      </c>
    </row>
    <row r="26" spans="1:10">
      <c r="A26" s="5" t="s">
        <v>84</v>
      </c>
      <c r="B26" s="2">
        <v>11</v>
      </c>
      <c r="C26" s="2">
        <v>11</v>
      </c>
      <c r="D26" s="2">
        <v>9</v>
      </c>
      <c r="E26" s="2">
        <v>3</v>
      </c>
      <c r="F26" s="2">
        <v>9</v>
      </c>
      <c r="G26" s="2">
        <v>9</v>
      </c>
      <c r="H26" s="2">
        <v>9</v>
      </c>
      <c r="I26" s="2">
        <v>9</v>
      </c>
      <c r="J26" s="2">
        <f t="shared" si="5"/>
        <v>70</v>
      </c>
    </row>
    <row r="27" spans="1:10">
      <c r="A27" s="40" t="s">
        <v>85</v>
      </c>
      <c r="B27" s="39">
        <v>0</v>
      </c>
      <c r="C27" s="39">
        <v>0</v>
      </c>
      <c r="D27" s="39">
        <v>0</v>
      </c>
      <c r="E27" s="39">
        <v>0</v>
      </c>
      <c r="F27" s="39">
        <v>0</v>
      </c>
      <c r="G27" s="39">
        <v>0</v>
      </c>
      <c r="H27" s="39">
        <v>0</v>
      </c>
      <c r="I27" s="39">
        <v>0</v>
      </c>
      <c r="J27" s="39">
        <f t="shared" si="5"/>
        <v>0</v>
      </c>
    </row>
    <row r="28" spans="1:10">
      <c r="A28" s="5" t="s">
        <v>86</v>
      </c>
      <c r="B28" s="2">
        <v>3</v>
      </c>
      <c r="C28" s="2">
        <v>5</v>
      </c>
      <c r="D28" s="2">
        <v>1</v>
      </c>
      <c r="E28" s="2">
        <v>1</v>
      </c>
      <c r="F28" s="2">
        <v>1</v>
      </c>
      <c r="G28" s="2">
        <v>1</v>
      </c>
      <c r="H28" s="2">
        <v>0</v>
      </c>
      <c r="I28" s="2">
        <v>1</v>
      </c>
      <c r="J28" s="2">
        <f t="shared" ref="J28:J29" si="6">SUM(B28:I28)</f>
        <v>13</v>
      </c>
    </row>
    <row r="29" spans="1:10">
      <c r="A29" s="6" t="s">
        <v>87</v>
      </c>
      <c r="B29" s="39">
        <v>1</v>
      </c>
      <c r="C29" s="39">
        <v>3</v>
      </c>
      <c r="D29" s="39">
        <v>3</v>
      </c>
      <c r="E29" s="39">
        <v>5</v>
      </c>
      <c r="F29" s="39">
        <v>1</v>
      </c>
      <c r="G29" s="39">
        <v>5</v>
      </c>
      <c r="H29" s="39">
        <v>3</v>
      </c>
      <c r="I29" s="39">
        <v>11</v>
      </c>
      <c r="J29" s="39">
        <f t="shared" si="6"/>
        <v>32</v>
      </c>
    </row>
    <row r="30" spans="1:10">
      <c r="A30" s="5" t="s">
        <v>157</v>
      </c>
      <c r="B30" s="2">
        <v>0</v>
      </c>
      <c r="C30" s="2">
        <v>0</v>
      </c>
      <c r="D30" s="2">
        <v>1</v>
      </c>
      <c r="E30" s="2">
        <v>0</v>
      </c>
      <c r="F30" s="2">
        <v>0</v>
      </c>
      <c r="G30" s="2">
        <v>0</v>
      </c>
      <c r="H30" s="2">
        <v>0</v>
      </c>
      <c r="I30" s="2">
        <v>0</v>
      </c>
      <c r="J30" s="2">
        <f>SUM(B30:I30)</f>
        <v>1</v>
      </c>
    </row>
    <row r="31" spans="1:10" ht="10.9" customHeight="1">
      <c r="A31" s="21"/>
      <c r="B31" s="22"/>
      <c r="C31" s="22"/>
      <c r="D31" s="22"/>
      <c r="E31" s="22"/>
      <c r="F31" s="22"/>
      <c r="G31" s="22"/>
      <c r="H31" s="22"/>
      <c r="I31" s="22"/>
      <c r="J31" s="22"/>
    </row>
    <row r="32" spans="1:10" ht="15">
      <c r="A32" s="32" t="s">
        <v>6</v>
      </c>
      <c r="B32" s="26" t="s">
        <v>29</v>
      </c>
      <c r="C32" s="26" t="s">
        <v>30</v>
      </c>
      <c r="D32" s="26" t="s">
        <v>32</v>
      </c>
      <c r="E32" s="26" t="s">
        <v>48</v>
      </c>
      <c r="F32" s="26" t="s">
        <v>97</v>
      </c>
      <c r="G32" s="26" t="s">
        <v>51</v>
      </c>
      <c r="H32" s="26" t="s">
        <v>53</v>
      </c>
      <c r="I32" s="26" t="s">
        <v>33</v>
      </c>
      <c r="J32" s="26" t="s">
        <v>3</v>
      </c>
    </row>
    <row r="33" spans="1:10">
      <c r="A33" s="5" t="s">
        <v>76</v>
      </c>
      <c r="B33" s="2">
        <v>1</v>
      </c>
      <c r="C33" s="2">
        <v>0</v>
      </c>
      <c r="D33" s="2">
        <v>1</v>
      </c>
      <c r="E33" s="2">
        <v>1</v>
      </c>
      <c r="F33" s="2">
        <v>0</v>
      </c>
      <c r="G33" s="2">
        <v>0</v>
      </c>
      <c r="H33" s="2">
        <v>0</v>
      </c>
      <c r="I33" s="2">
        <v>0</v>
      </c>
      <c r="J33" s="2">
        <f>SUM(B33:I33)</f>
        <v>3</v>
      </c>
    </row>
    <row r="34" spans="1:10">
      <c r="A34" s="4" t="s">
        <v>77</v>
      </c>
      <c r="B34" s="39">
        <v>1</v>
      </c>
      <c r="C34" s="39">
        <v>0</v>
      </c>
      <c r="D34" s="39">
        <v>1</v>
      </c>
      <c r="E34" s="39">
        <v>7</v>
      </c>
      <c r="F34" s="39">
        <v>0</v>
      </c>
      <c r="G34" s="39">
        <v>0</v>
      </c>
      <c r="H34" s="39">
        <v>3</v>
      </c>
      <c r="I34" s="39">
        <v>7</v>
      </c>
      <c r="J34" s="39">
        <f t="shared" ref="J34:J35" si="7">SUM(B34:I34)</f>
        <v>19</v>
      </c>
    </row>
    <row r="35" spans="1:10">
      <c r="A35" s="5" t="s">
        <v>78</v>
      </c>
      <c r="B35" s="2">
        <v>1</v>
      </c>
      <c r="C35" s="2">
        <v>0</v>
      </c>
      <c r="D35" s="2">
        <v>0</v>
      </c>
      <c r="E35" s="2">
        <v>1</v>
      </c>
      <c r="F35" s="2">
        <v>0</v>
      </c>
      <c r="G35" s="2">
        <v>0</v>
      </c>
      <c r="H35" s="2">
        <v>1</v>
      </c>
      <c r="I35" s="2">
        <v>1</v>
      </c>
      <c r="J35" s="2">
        <f t="shared" si="7"/>
        <v>4</v>
      </c>
    </row>
    <row r="36" spans="1:10">
      <c r="A36" s="4" t="s">
        <v>79</v>
      </c>
      <c r="B36" s="1">
        <v>1</v>
      </c>
      <c r="C36" s="1">
        <v>0</v>
      </c>
      <c r="D36" s="1">
        <v>7</v>
      </c>
      <c r="E36" s="1">
        <v>1</v>
      </c>
      <c r="F36" s="1">
        <v>0</v>
      </c>
      <c r="G36" s="1">
        <v>0</v>
      </c>
      <c r="H36" s="1">
        <v>1</v>
      </c>
      <c r="I36" s="1">
        <v>1</v>
      </c>
      <c r="J36" s="1">
        <f t="shared" ref="J36:J44" si="8">SUM(B36:I36)</f>
        <v>11</v>
      </c>
    </row>
    <row r="37" spans="1:10">
      <c r="A37" s="5" t="s">
        <v>80</v>
      </c>
      <c r="B37" s="2">
        <v>0</v>
      </c>
      <c r="C37" s="2">
        <v>0</v>
      </c>
      <c r="D37" s="2">
        <v>0</v>
      </c>
      <c r="E37" s="2">
        <v>0</v>
      </c>
      <c r="F37" s="2">
        <v>0</v>
      </c>
      <c r="G37" s="2">
        <v>0</v>
      </c>
      <c r="H37" s="2">
        <v>0</v>
      </c>
      <c r="I37" s="2">
        <v>0</v>
      </c>
      <c r="J37" s="2">
        <f t="shared" si="8"/>
        <v>0</v>
      </c>
    </row>
    <row r="38" spans="1:10">
      <c r="A38" s="4" t="s">
        <v>81</v>
      </c>
      <c r="B38" s="1">
        <v>11</v>
      </c>
      <c r="C38" s="1">
        <v>0</v>
      </c>
      <c r="D38" s="1">
        <v>11</v>
      </c>
      <c r="E38" s="1">
        <v>1</v>
      </c>
      <c r="F38" s="1">
        <v>0</v>
      </c>
      <c r="G38" s="1">
        <v>0</v>
      </c>
      <c r="H38" s="1">
        <v>11</v>
      </c>
      <c r="I38" s="1">
        <v>11</v>
      </c>
      <c r="J38" s="1">
        <f t="shared" si="8"/>
        <v>45</v>
      </c>
    </row>
    <row r="39" spans="1:10">
      <c r="A39" s="5" t="s">
        <v>82</v>
      </c>
      <c r="B39" s="2">
        <v>1</v>
      </c>
      <c r="C39" s="2">
        <v>0</v>
      </c>
      <c r="D39" s="2">
        <v>1</v>
      </c>
      <c r="E39" s="2">
        <v>1</v>
      </c>
      <c r="F39" s="2">
        <v>0</v>
      </c>
      <c r="G39" s="2">
        <v>0</v>
      </c>
      <c r="H39" s="2">
        <v>1</v>
      </c>
      <c r="I39" s="2">
        <v>1</v>
      </c>
      <c r="J39" s="2">
        <f t="shared" si="8"/>
        <v>5</v>
      </c>
    </row>
    <row r="40" spans="1:10">
      <c r="A40" s="4" t="s">
        <v>83</v>
      </c>
      <c r="B40" s="1">
        <v>5</v>
      </c>
      <c r="C40" s="1">
        <v>0</v>
      </c>
      <c r="D40" s="1">
        <v>5</v>
      </c>
      <c r="E40" s="1">
        <v>5</v>
      </c>
      <c r="F40" s="1">
        <v>0</v>
      </c>
      <c r="G40" s="1">
        <v>0</v>
      </c>
      <c r="H40" s="1">
        <v>1</v>
      </c>
      <c r="I40" s="1">
        <v>1</v>
      </c>
      <c r="J40" s="1">
        <f t="shared" si="8"/>
        <v>17</v>
      </c>
    </row>
    <row r="41" spans="1:10">
      <c r="A41" s="5" t="s">
        <v>84</v>
      </c>
      <c r="B41" s="2">
        <v>7</v>
      </c>
      <c r="C41" s="2">
        <v>0</v>
      </c>
      <c r="D41" s="2">
        <v>9</v>
      </c>
      <c r="E41" s="2">
        <v>11</v>
      </c>
      <c r="F41" s="2">
        <v>0</v>
      </c>
      <c r="G41" s="2">
        <v>0</v>
      </c>
      <c r="H41" s="2">
        <v>1</v>
      </c>
      <c r="I41" s="2">
        <v>9</v>
      </c>
      <c r="J41" s="2">
        <f t="shared" si="8"/>
        <v>37</v>
      </c>
    </row>
    <row r="42" spans="1:10">
      <c r="A42" s="40" t="s">
        <v>85</v>
      </c>
      <c r="B42" s="1">
        <v>0</v>
      </c>
      <c r="C42" s="1">
        <v>0</v>
      </c>
      <c r="D42" s="1">
        <v>0</v>
      </c>
      <c r="E42" s="1">
        <v>0</v>
      </c>
      <c r="F42" s="1">
        <v>0</v>
      </c>
      <c r="G42" s="1">
        <v>0</v>
      </c>
      <c r="H42" s="1">
        <v>0</v>
      </c>
      <c r="I42" s="1">
        <v>0</v>
      </c>
      <c r="J42" s="1">
        <f t="shared" si="8"/>
        <v>0</v>
      </c>
    </row>
    <row r="43" spans="1:10">
      <c r="A43" s="5" t="s">
        <v>86</v>
      </c>
      <c r="B43" s="2">
        <v>1</v>
      </c>
      <c r="C43" s="2">
        <v>0</v>
      </c>
      <c r="D43" s="2">
        <v>0</v>
      </c>
      <c r="E43" s="2">
        <v>1</v>
      </c>
      <c r="F43" s="2">
        <v>0</v>
      </c>
      <c r="G43" s="2">
        <v>0</v>
      </c>
      <c r="H43" s="2">
        <v>0</v>
      </c>
      <c r="I43" s="2">
        <v>1</v>
      </c>
      <c r="J43" s="2">
        <f t="shared" si="8"/>
        <v>3</v>
      </c>
    </row>
    <row r="44" spans="1:10">
      <c r="A44" s="6" t="s">
        <v>87</v>
      </c>
      <c r="B44" s="1">
        <v>3</v>
      </c>
      <c r="C44" s="1">
        <v>0</v>
      </c>
      <c r="D44" s="1">
        <v>3</v>
      </c>
      <c r="E44" s="1">
        <v>3</v>
      </c>
      <c r="F44" s="1">
        <v>0</v>
      </c>
      <c r="G44" s="1">
        <v>0</v>
      </c>
      <c r="H44" s="1">
        <v>5</v>
      </c>
      <c r="I44" s="1">
        <v>3</v>
      </c>
      <c r="J44" s="1">
        <f t="shared" si="8"/>
        <v>17</v>
      </c>
    </row>
    <row r="45" spans="1:10">
      <c r="A45" s="5" t="s">
        <v>157</v>
      </c>
      <c r="B45" s="2">
        <v>0</v>
      </c>
      <c r="C45" s="2">
        <v>0</v>
      </c>
      <c r="D45" s="2">
        <v>1</v>
      </c>
      <c r="E45" s="2">
        <v>0</v>
      </c>
      <c r="F45" s="2">
        <v>0</v>
      </c>
      <c r="G45" s="2">
        <v>0</v>
      </c>
      <c r="H45" s="2">
        <v>0</v>
      </c>
      <c r="I45" s="2">
        <v>0</v>
      </c>
      <c r="J45" s="2">
        <f>SUM(B45:I45)</f>
        <v>1</v>
      </c>
    </row>
    <row r="46" spans="1:10" ht="10.9" customHeight="1">
      <c r="A46" s="21"/>
      <c r="B46" s="22"/>
      <c r="C46" s="22"/>
      <c r="D46" s="22"/>
      <c r="E46" s="22"/>
      <c r="F46" s="22"/>
      <c r="G46" s="22"/>
      <c r="H46" s="22"/>
      <c r="I46" s="22"/>
      <c r="J46" s="22"/>
    </row>
    <row r="47" spans="1:10" ht="15">
      <c r="A47" s="32" t="s">
        <v>7</v>
      </c>
      <c r="B47" s="26" t="s">
        <v>29</v>
      </c>
      <c r="C47" s="26" t="s">
        <v>30</v>
      </c>
      <c r="D47" s="26" t="s">
        <v>32</v>
      </c>
      <c r="E47" s="26" t="s">
        <v>48</v>
      </c>
      <c r="F47" s="26" t="s">
        <v>97</v>
      </c>
      <c r="G47" s="26" t="s">
        <v>51</v>
      </c>
      <c r="H47" s="26" t="s">
        <v>53</v>
      </c>
      <c r="I47" s="26" t="s">
        <v>2</v>
      </c>
      <c r="J47" s="26" t="s">
        <v>3</v>
      </c>
    </row>
    <row r="48" spans="1:10">
      <c r="A48" s="5" t="s">
        <v>76</v>
      </c>
      <c r="B48" s="2">
        <v>1</v>
      </c>
      <c r="C48" s="2">
        <v>1</v>
      </c>
      <c r="D48" s="2">
        <v>1</v>
      </c>
      <c r="E48" s="2">
        <v>1</v>
      </c>
      <c r="F48" s="2">
        <v>1</v>
      </c>
      <c r="G48" s="2">
        <v>1</v>
      </c>
      <c r="H48" s="2">
        <v>1</v>
      </c>
      <c r="I48" s="2">
        <v>1</v>
      </c>
      <c r="J48" s="2">
        <f>SUM(B48:I48)</f>
        <v>8</v>
      </c>
    </row>
    <row r="49" spans="1:10">
      <c r="A49" s="4" t="s">
        <v>77</v>
      </c>
      <c r="B49" s="39">
        <v>7</v>
      </c>
      <c r="C49" s="39">
        <v>1</v>
      </c>
      <c r="D49" s="39">
        <v>1</v>
      </c>
      <c r="E49" s="39">
        <v>9</v>
      </c>
      <c r="F49" s="39">
        <v>9</v>
      </c>
      <c r="G49" s="39">
        <v>11</v>
      </c>
      <c r="H49" s="39">
        <v>11</v>
      </c>
      <c r="I49" s="39">
        <v>11</v>
      </c>
      <c r="J49" s="39">
        <f t="shared" ref="J49:J50" si="9">SUM(B49:I49)</f>
        <v>60</v>
      </c>
    </row>
    <row r="50" spans="1:10">
      <c r="A50" s="5" t="s">
        <v>78</v>
      </c>
      <c r="B50" s="2">
        <v>1</v>
      </c>
      <c r="C50" s="2">
        <v>0</v>
      </c>
      <c r="D50" s="2">
        <v>0</v>
      </c>
      <c r="E50" s="2">
        <v>1</v>
      </c>
      <c r="F50" s="2">
        <v>0</v>
      </c>
      <c r="G50" s="2">
        <v>0</v>
      </c>
      <c r="H50" s="2">
        <v>1</v>
      </c>
      <c r="I50" s="2">
        <v>1</v>
      </c>
      <c r="J50" s="2">
        <f t="shared" si="9"/>
        <v>4</v>
      </c>
    </row>
    <row r="51" spans="1:10">
      <c r="A51" s="4" t="s">
        <v>79</v>
      </c>
      <c r="B51" s="1">
        <v>1</v>
      </c>
      <c r="C51" s="1">
        <v>1</v>
      </c>
      <c r="D51" s="1">
        <v>5</v>
      </c>
      <c r="E51" s="1">
        <v>1</v>
      </c>
      <c r="F51" s="1">
        <v>1</v>
      </c>
      <c r="G51" s="1">
        <v>1</v>
      </c>
      <c r="H51" s="1">
        <v>1</v>
      </c>
      <c r="I51" s="1">
        <v>1</v>
      </c>
      <c r="J51" s="1">
        <f t="shared" ref="J51:J59" si="10">SUM(B51:I51)</f>
        <v>12</v>
      </c>
    </row>
    <row r="52" spans="1:10">
      <c r="A52" s="5" t="s">
        <v>80</v>
      </c>
      <c r="B52" s="2">
        <v>0</v>
      </c>
      <c r="C52" s="2">
        <v>1</v>
      </c>
      <c r="D52" s="2">
        <v>1</v>
      </c>
      <c r="E52" s="2">
        <v>1</v>
      </c>
      <c r="F52" s="2">
        <v>0</v>
      </c>
      <c r="G52" s="2">
        <v>0</v>
      </c>
      <c r="H52" s="2">
        <v>0</v>
      </c>
      <c r="I52" s="2">
        <v>0</v>
      </c>
      <c r="J52" s="2">
        <f t="shared" si="10"/>
        <v>3</v>
      </c>
    </row>
    <row r="53" spans="1:10">
      <c r="A53" s="4" t="s">
        <v>81</v>
      </c>
      <c r="B53" s="1">
        <v>9</v>
      </c>
      <c r="C53" s="1">
        <v>11</v>
      </c>
      <c r="D53" s="1">
        <v>9</v>
      </c>
      <c r="E53" s="1">
        <v>1</v>
      </c>
      <c r="F53" s="1">
        <v>3</v>
      </c>
      <c r="G53" s="1">
        <v>5</v>
      </c>
      <c r="H53" s="1">
        <v>7</v>
      </c>
      <c r="I53" s="1">
        <v>1</v>
      </c>
      <c r="J53" s="1">
        <f t="shared" si="10"/>
        <v>46</v>
      </c>
    </row>
    <row r="54" spans="1:10">
      <c r="A54" s="5" t="s">
        <v>82</v>
      </c>
      <c r="B54" s="2">
        <v>1</v>
      </c>
      <c r="C54" s="2">
        <v>1</v>
      </c>
      <c r="D54" s="2">
        <v>1</v>
      </c>
      <c r="E54" s="2">
        <v>1</v>
      </c>
      <c r="F54" s="2">
        <v>1</v>
      </c>
      <c r="G54" s="2">
        <v>1</v>
      </c>
      <c r="H54" s="2">
        <v>1</v>
      </c>
      <c r="I54" s="2">
        <v>1</v>
      </c>
      <c r="J54" s="2">
        <f t="shared" si="10"/>
        <v>8</v>
      </c>
    </row>
    <row r="55" spans="1:10">
      <c r="A55" s="4" t="s">
        <v>83</v>
      </c>
      <c r="B55" s="1">
        <v>1</v>
      </c>
      <c r="C55" s="1">
        <v>3</v>
      </c>
      <c r="D55" s="1">
        <v>1</v>
      </c>
      <c r="E55" s="1">
        <v>7</v>
      </c>
      <c r="F55" s="1">
        <v>1</v>
      </c>
      <c r="G55" s="1">
        <v>1</v>
      </c>
      <c r="H55" s="1">
        <v>1</v>
      </c>
      <c r="I55" s="1">
        <v>1</v>
      </c>
      <c r="J55" s="1">
        <f t="shared" si="10"/>
        <v>16</v>
      </c>
    </row>
    <row r="56" spans="1:10">
      <c r="A56" s="5" t="s">
        <v>84</v>
      </c>
      <c r="B56" s="2">
        <v>11</v>
      </c>
      <c r="C56" s="2">
        <v>9</v>
      </c>
      <c r="D56" s="2">
        <v>11</v>
      </c>
      <c r="E56" s="2">
        <v>11</v>
      </c>
      <c r="F56" s="2">
        <v>11</v>
      </c>
      <c r="G56" s="2">
        <v>9</v>
      </c>
      <c r="H56" s="2">
        <v>9</v>
      </c>
      <c r="I56" s="2">
        <v>9</v>
      </c>
      <c r="J56" s="2">
        <f t="shared" si="10"/>
        <v>80</v>
      </c>
    </row>
    <row r="57" spans="1:10">
      <c r="A57" s="40" t="s">
        <v>85</v>
      </c>
      <c r="B57" s="1">
        <v>0</v>
      </c>
      <c r="C57" s="1">
        <v>0</v>
      </c>
      <c r="D57" s="1">
        <v>0</v>
      </c>
      <c r="E57" s="1">
        <v>0</v>
      </c>
      <c r="F57" s="1">
        <v>0</v>
      </c>
      <c r="G57" s="1">
        <v>0</v>
      </c>
      <c r="H57" s="1">
        <v>0</v>
      </c>
      <c r="I57" s="1">
        <v>0</v>
      </c>
      <c r="J57" s="1">
        <f t="shared" si="10"/>
        <v>0</v>
      </c>
    </row>
    <row r="58" spans="1:10">
      <c r="A58" s="5" t="s">
        <v>86</v>
      </c>
      <c r="B58" s="2">
        <v>5</v>
      </c>
      <c r="C58" s="2">
        <v>7</v>
      </c>
      <c r="D58" s="2">
        <v>1</v>
      </c>
      <c r="E58" s="2">
        <v>1</v>
      </c>
      <c r="F58" s="2">
        <v>1</v>
      </c>
      <c r="G58" s="2">
        <v>1</v>
      </c>
      <c r="H58" s="2">
        <v>0</v>
      </c>
      <c r="I58" s="2">
        <v>1</v>
      </c>
      <c r="J58" s="2">
        <f t="shared" si="10"/>
        <v>17</v>
      </c>
    </row>
    <row r="59" spans="1:10">
      <c r="A59" s="6" t="s">
        <v>87</v>
      </c>
      <c r="B59" s="1">
        <v>1</v>
      </c>
      <c r="C59" s="1">
        <v>1</v>
      </c>
      <c r="D59" s="1">
        <v>7</v>
      </c>
      <c r="E59" s="1">
        <v>1</v>
      </c>
      <c r="F59" s="1">
        <v>5</v>
      </c>
      <c r="G59" s="1">
        <v>3</v>
      </c>
      <c r="H59" s="1">
        <v>5</v>
      </c>
      <c r="I59" s="1">
        <v>1</v>
      </c>
      <c r="J59" s="1">
        <f t="shared" si="10"/>
        <v>24</v>
      </c>
    </row>
    <row r="60" spans="1:10">
      <c r="A60" s="5" t="s">
        <v>157</v>
      </c>
      <c r="B60" s="2">
        <v>0</v>
      </c>
      <c r="C60" s="2">
        <v>0</v>
      </c>
      <c r="D60" s="2">
        <v>3</v>
      </c>
      <c r="E60" s="2">
        <v>0</v>
      </c>
      <c r="F60" s="2">
        <v>0</v>
      </c>
      <c r="G60" s="2">
        <v>0</v>
      </c>
      <c r="H60" s="2">
        <v>0</v>
      </c>
      <c r="I60" s="2">
        <v>0</v>
      </c>
      <c r="J60" s="2">
        <f>SUM(B60:I60)</f>
        <v>3</v>
      </c>
    </row>
    <row r="61" spans="1:10" ht="10.9" customHeight="1">
      <c r="A61" s="21"/>
      <c r="B61" s="22"/>
      <c r="C61" s="22"/>
      <c r="D61" s="22"/>
      <c r="E61" s="22"/>
      <c r="F61" s="22"/>
      <c r="G61" s="22"/>
      <c r="H61" s="22"/>
      <c r="I61" s="22"/>
      <c r="J61" s="22"/>
    </row>
    <row r="62" spans="1:10" ht="15">
      <c r="A62" s="32" t="s">
        <v>8</v>
      </c>
      <c r="B62" s="26" t="s">
        <v>34</v>
      </c>
      <c r="C62" s="26" t="s">
        <v>30</v>
      </c>
      <c r="D62" s="26" t="s">
        <v>32</v>
      </c>
      <c r="E62" s="26" t="s">
        <v>48</v>
      </c>
      <c r="F62" s="26" t="s">
        <v>97</v>
      </c>
      <c r="G62" s="26" t="s">
        <v>51</v>
      </c>
      <c r="H62" s="26" t="s">
        <v>53</v>
      </c>
      <c r="I62" s="26" t="s">
        <v>35</v>
      </c>
      <c r="J62" s="26" t="s">
        <v>3</v>
      </c>
    </row>
    <row r="63" spans="1:10">
      <c r="A63" s="5" t="s">
        <v>76</v>
      </c>
      <c r="B63" s="2">
        <v>1</v>
      </c>
      <c r="C63" s="2">
        <v>1</v>
      </c>
      <c r="D63" s="2">
        <v>1</v>
      </c>
      <c r="E63" s="2">
        <v>1</v>
      </c>
      <c r="F63" s="2">
        <v>1</v>
      </c>
      <c r="G63" s="2">
        <v>1</v>
      </c>
      <c r="H63" s="2">
        <v>1</v>
      </c>
      <c r="I63" s="2">
        <v>1</v>
      </c>
      <c r="J63" s="2">
        <f>SUM(B63:I63)</f>
        <v>8</v>
      </c>
    </row>
    <row r="64" spans="1:10">
      <c r="A64" s="4" t="s">
        <v>77</v>
      </c>
      <c r="B64" s="39">
        <v>3</v>
      </c>
      <c r="C64" s="39">
        <v>1</v>
      </c>
      <c r="D64" s="39">
        <v>3</v>
      </c>
      <c r="E64" s="39">
        <v>9</v>
      </c>
      <c r="F64" s="39">
        <v>9</v>
      </c>
      <c r="G64" s="39">
        <v>5</v>
      </c>
      <c r="H64" s="39">
        <v>3</v>
      </c>
      <c r="I64" s="39">
        <v>5</v>
      </c>
      <c r="J64" s="39">
        <f t="shared" ref="J64:J65" si="11">SUM(B64:I64)</f>
        <v>38</v>
      </c>
    </row>
    <row r="65" spans="1:10">
      <c r="A65" s="5" t="s">
        <v>78</v>
      </c>
      <c r="B65" s="2">
        <v>1</v>
      </c>
      <c r="C65" s="2">
        <v>0</v>
      </c>
      <c r="D65" s="2">
        <v>0</v>
      </c>
      <c r="E65" s="2">
        <v>1</v>
      </c>
      <c r="F65" s="2">
        <v>0</v>
      </c>
      <c r="G65" s="2">
        <v>0</v>
      </c>
      <c r="H65" s="2">
        <v>1</v>
      </c>
      <c r="I65" s="2">
        <v>1</v>
      </c>
      <c r="J65" s="2">
        <f t="shared" si="11"/>
        <v>4</v>
      </c>
    </row>
    <row r="66" spans="1:10">
      <c r="A66" s="4" t="s">
        <v>79</v>
      </c>
      <c r="B66" s="1">
        <v>1</v>
      </c>
      <c r="C66" s="1">
        <v>1</v>
      </c>
      <c r="D66" s="1">
        <v>1</v>
      </c>
      <c r="E66" s="1">
        <v>1</v>
      </c>
      <c r="F66" s="1">
        <v>1</v>
      </c>
      <c r="G66" s="1">
        <v>1</v>
      </c>
      <c r="H66" s="1">
        <v>1</v>
      </c>
      <c r="I66" s="1">
        <v>1</v>
      </c>
      <c r="J66" s="39">
        <f t="shared" ref="J66:J74" si="12">SUM(B66:I66)</f>
        <v>8</v>
      </c>
    </row>
    <row r="67" spans="1:10">
      <c r="A67" s="5" t="s">
        <v>80</v>
      </c>
      <c r="B67" s="2">
        <v>0</v>
      </c>
      <c r="C67" s="2">
        <v>1</v>
      </c>
      <c r="D67" s="2">
        <v>1</v>
      </c>
      <c r="E67" s="2">
        <v>1</v>
      </c>
      <c r="F67" s="2">
        <v>0</v>
      </c>
      <c r="G67" s="2">
        <v>0</v>
      </c>
      <c r="H67" s="2">
        <v>0</v>
      </c>
      <c r="I67" s="2">
        <v>0</v>
      </c>
      <c r="J67" s="2">
        <f t="shared" si="12"/>
        <v>3</v>
      </c>
    </row>
    <row r="68" spans="1:10">
      <c r="A68" s="4" t="s">
        <v>81</v>
      </c>
      <c r="B68" s="1">
        <v>9</v>
      </c>
      <c r="C68" s="1">
        <v>11</v>
      </c>
      <c r="D68" s="1">
        <v>9</v>
      </c>
      <c r="E68" s="1">
        <v>3</v>
      </c>
      <c r="F68" s="1">
        <v>7</v>
      </c>
      <c r="G68" s="1">
        <v>9</v>
      </c>
      <c r="H68" s="1">
        <v>11</v>
      </c>
      <c r="I68" s="1">
        <v>11</v>
      </c>
      <c r="J68" s="1">
        <f t="shared" si="12"/>
        <v>70</v>
      </c>
    </row>
    <row r="69" spans="1:10">
      <c r="A69" s="5" t="s">
        <v>82</v>
      </c>
      <c r="B69" s="2">
        <v>1</v>
      </c>
      <c r="C69" s="2">
        <v>1</v>
      </c>
      <c r="D69" s="2">
        <v>1</v>
      </c>
      <c r="E69" s="2">
        <v>1</v>
      </c>
      <c r="F69" s="2">
        <v>1</v>
      </c>
      <c r="G69" s="2">
        <v>1</v>
      </c>
      <c r="H69" s="2">
        <v>1</v>
      </c>
      <c r="I69" s="2">
        <v>1</v>
      </c>
      <c r="J69" s="2">
        <f t="shared" si="12"/>
        <v>8</v>
      </c>
    </row>
    <row r="70" spans="1:10">
      <c r="A70" s="4" t="s">
        <v>83</v>
      </c>
      <c r="B70" s="1">
        <v>1</v>
      </c>
      <c r="C70" s="1">
        <v>7</v>
      </c>
      <c r="D70" s="1">
        <v>7</v>
      </c>
      <c r="E70" s="1">
        <v>7</v>
      </c>
      <c r="F70" s="1">
        <v>1</v>
      </c>
      <c r="G70" s="1">
        <v>1</v>
      </c>
      <c r="H70" s="1">
        <v>9</v>
      </c>
      <c r="I70" s="1">
        <v>1</v>
      </c>
      <c r="J70" s="1">
        <f t="shared" si="12"/>
        <v>34</v>
      </c>
    </row>
    <row r="71" spans="1:10">
      <c r="A71" s="5" t="s">
        <v>84</v>
      </c>
      <c r="B71" s="2">
        <v>7</v>
      </c>
      <c r="C71" s="2">
        <v>3</v>
      </c>
      <c r="D71" s="2">
        <v>11</v>
      </c>
      <c r="E71" s="2">
        <v>5</v>
      </c>
      <c r="F71" s="2">
        <v>3</v>
      </c>
      <c r="G71" s="2">
        <v>3</v>
      </c>
      <c r="H71" s="2">
        <v>5</v>
      </c>
      <c r="I71" s="2">
        <v>9</v>
      </c>
      <c r="J71" s="2">
        <f t="shared" si="12"/>
        <v>46</v>
      </c>
    </row>
    <row r="72" spans="1:10">
      <c r="A72" s="40" t="s">
        <v>85</v>
      </c>
      <c r="B72" s="1">
        <v>0</v>
      </c>
      <c r="C72" s="1">
        <v>0</v>
      </c>
      <c r="D72" s="1">
        <v>0</v>
      </c>
      <c r="E72" s="1">
        <v>0</v>
      </c>
      <c r="F72" s="1">
        <v>0</v>
      </c>
      <c r="G72" s="1">
        <v>0</v>
      </c>
      <c r="H72" s="1">
        <v>0</v>
      </c>
      <c r="I72" s="1">
        <v>0</v>
      </c>
      <c r="J72" s="1">
        <f t="shared" si="12"/>
        <v>0</v>
      </c>
    </row>
    <row r="73" spans="1:10">
      <c r="A73" s="5" t="s">
        <v>86</v>
      </c>
      <c r="B73" s="2">
        <v>11</v>
      </c>
      <c r="C73" s="2">
        <v>1</v>
      </c>
      <c r="D73" s="2">
        <v>1</v>
      </c>
      <c r="E73" s="2">
        <v>1</v>
      </c>
      <c r="F73" s="2">
        <v>1</v>
      </c>
      <c r="G73" s="2">
        <v>7</v>
      </c>
      <c r="H73" s="2">
        <v>0</v>
      </c>
      <c r="I73" s="2">
        <v>7</v>
      </c>
      <c r="J73" s="2">
        <f t="shared" si="12"/>
        <v>29</v>
      </c>
    </row>
    <row r="74" spans="1:10">
      <c r="A74" s="6" t="s">
        <v>87</v>
      </c>
      <c r="B74" s="1">
        <v>5</v>
      </c>
      <c r="C74" s="1">
        <v>9</v>
      </c>
      <c r="D74" s="1">
        <v>5</v>
      </c>
      <c r="E74" s="1">
        <v>1</v>
      </c>
      <c r="F74" s="1">
        <v>5</v>
      </c>
      <c r="G74" s="1">
        <v>0</v>
      </c>
      <c r="H74" s="1">
        <v>7</v>
      </c>
      <c r="I74" s="1">
        <v>1</v>
      </c>
      <c r="J74" s="1">
        <f t="shared" si="12"/>
        <v>33</v>
      </c>
    </row>
    <row r="75" spans="1:10">
      <c r="A75" s="5" t="s">
        <v>157</v>
      </c>
      <c r="B75" s="2">
        <v>0</v>
      </c>
      <c r="C75" s="2">
        <v>0</v>
      </c>
      <c r="D75" s="2">
        <v>1</v>
      </c>
      <c r="E75" s="2">
        <v>0</v>
      </c>
      <c r="F75" s="2">
        <v>0</v>
      </c>
      <c r="G75" s="2">
        <v>0</v>
      </c>
      <c r="H75" s="2">
        <v>0</v>
      </c>
      <c r="I75" s="2">
        <v>0</v>
      </c>
      <c r="J75" s="2">
        <f>SUM(B75:I75)</f>
        <v>1</v>
      </c>
    </row>
    <row r="76" spans="1:10" ht="10.9" customHeight="1">
      <c r="A76" s="21"/>
      <c r="B76" s="22"/>
      <c r="C76" s="22"/>
      <c r="D76" s="22"/>
      <c r="E76" s="22"/>
      <c r="F76" s="22"/>
      <c r="G76" s="22"/>
      <c r="H76" s="22"/>
      <c r="I76" s="22"/>
      <c r="J76" s="22"/>
    </row>
    <row r="77" spans="1:10" ht="15">
      <c r="A77" s="32" t="s">
        <v>13</v>
      </c>
      <c r="B77" s="26" t="s">
        <v>29</v>
      </c>
      <c r="C77" s="26" t="s">
        <v>30</v>
      </c>
      <c r="D77" s="26" t="s">
        <v>32</v>
      </c>
      <c r="E77" s="26" t="s">
        <v>48</v>
      </c>
      <c r="F77" s="26" t="s">
        <v>97</v>
      </c>
      <c r="G77" s="26" t="s">
        <v>51</v>
      </c>
      <c r="H77" s="26" t="s">
        <v>53</v>
      </c>
      <c r="I77" s="26" t="s">
        <v>2</v>
      </c>
      <c r="J77" s="26" t="s">
        <v>3</v>
      </c>
    </row>
    <row r="78" spans="1:10">
      <c r="A78" s="5" t="s">
        <v>76</v>
      </c>
      <c r="B78" s="2">
        <v>0</v>
      </c>
      <c r="C78" s="2">
        <v>0</v>
      </c>
      <c r="D78" s="2">
        <v>0</v>
      </c>
      <c r="E78" s="2">
        <v>0</v>
      </c>
      <c r="F78" s="2">
        <v>0</v>
      </c>
      <c r="G78" s="2">
        <v>0</v>
      </c>
      <c r="H78" s="2">
        <v>0</v>
      </c>
      <c r="I78" s="2">
        <v>0</v>
      </c>
      <c r="J78" s="2">
        <f>SUM(B78:I78)</f>
        <v>0</v>
      </c>
    </row>
    <row r="79" spans="1:10">
      <c r="A79" s="4" t="s">
        <v>77</v>
      </c>
      <c r="B79" s="39">
        <v>0</v>
      </c>
      <c r="C79" s="39">
        <v>0</v>
      </c>
      <c r="D79" s="39">
        <v>1</v>
      </c>
      <c r="E79" s="39">
        <v>0</v>
      </c>
      <c r="F79" s="39">
        <v>1.5</v>
      </c>
      <c r="G79" s="39">
        <v>3</v>
      </c>
      <c r="H79" s="39">
        <v>7</v>
      </c>
      <c r="I79" s="39">
        <v>5</v>
      </c>
      <c r="J79" s="39">
        <f t="shared" ref="J79:J80" si="13">SUM(B79:I79)</f>
        <v>17.5</v>
      </c>
    </row>
    <row r="80" spans="1:10">
      <c r="A80" s="5" t="s">
        <v>78</v>
      </c>
      <c r="B80" s="2">
        <v>1</v>
      </c>
      <c r="C80" s="2">
        <v>0</v>
      </c>
      <c r="D80" s="2">
        <v>0</v>
      </c>
      <c r="E80" s="2">
        <v>1</v>
      </c>
      <c r="F80" s="2">
        <v>0</v>
      </c>
      <c r="G80" s="2">
        <v>0</v>
      </c>
      <c r="H80" s="2">
        <v>1</v>
      </c>
      <c r="I80" s="2">
        <v>0</v>
      </c>
      <c r="J80" s="2">
        <f t="shared" si="13"/>
        <v>3</v>
      </c>
    </row>
    <row r="81" spans="1:10">
      <c r="A81" s="4" t="s">
        <v>79</v>
      </c>
      <c r="B81" s="1">
        <v>1</v>
      </c>
      <c r="C81" s="1">
        <v>1</v>
      </c>
      <c r="D81" s="1">
        <v>1</v>
      </c>
      <c r="E81" s="1">
        <v>0</v>
      </c>
      <c r="F81" s="1">
        <v>1</v>
      </c>
      <c r="G81" s="1">
        <v>0</v>
      </c>
      <c r="H81" s="1">
        <v>0</v>
      </c>
      <c r="I81" s="1">
        <v>0</v>
      </c>
      <c r="J81" s="39">
        <f t="shared" ref="J81:J89" si="14">SUM(B81:I81)</f>
        <v>4</v>
      </c>
    </row>
    <row r="82" spans="1:10">
      <c r="A82" s="5" t="s">
        <v>80</v>
      </c>
      <c r="B82" s="2">
        <v>1</v>
      </c>
      <c r="C82" s="2">
        <v>1</v>
      </c>
      <c r="D82" s="2">
        <v>1</v>
      </c>
      <c r="E82" s="2">
        <v>1</v>
      </c>
      <c r="F82" s="2">
        <v>0</v>
      </c>
      <c r="G82" s="2">
        <v>0</v>
      </c>
      <c r="H82" s="2">
        <v>2.66</v>
      </c>
      <c r="I82" s="2">
        <v>0</v>
      </c>
      <c r="J82" s="2">
        <f t="shared" si="14"/>
        <v>6.66</v>
      </c>
    </row>
    <row r="83" spans="1:10">
      <c r="A83" s="4" t="s">
        <v>81</v>
      </c>
      <c r="B83" s="1">
        <v>11</v>
      </c>
      <c r="C83" s="1">
        <v>9</v>
      </c>
      <c r="D83" s="1">
        <v>1</v>
      </c>
      <c r="E83" s="1">
        <v>0</v>
      </c>
      <c r="F83" s="1">
        <v>10</v>
      </c>
      <c r="G83" s="1">
        <v>11</v>
      </c>
      <c r="H83" s="1">
        <v>1</v>
      </c>
      <c r="I83" s="1">
        <v>9</v>
      </c>
      <c r="J83" s="1">
        <f t="shared" si="14"/>
        <v>52</v>
      </c>
    </row>
    <row r="84" spans="1:10">
      <c r="A84" s="5" t="s">
        <v>82</v>
      </c>
      <c r="B84" s="2">
        <v>1</v>
      </c>
      <c r="C84" s="2">
        <v>11</v>
      </c>
      <c r="D84" s="2">
        <v>11</v>
      </c>
      <c r="E84" s="2">
        <v>1</v>
      </c>
      <c r="F84" s="2">
        <v>1.5</v>
      </c>
      <c r="G84" s="2">
        <v>7</v>
      </c>
      <c r="H84" s="2">
        <v>9</v>
      </c>
      <c r="I84" s="2">
        <v>11</v>
      </c>
      <c r="J84" s="2">
        <f t="shared" si="14"/>
        <v>52.5</v>
      </c>
    </row>
    <row r="85" spans="1:10">
      <c r="A85" s="4" t="s">
        <v>83</v>
      </c>
      <c r="B85" s="1">
        <v>9</v>
      </c>
      <c r="C85" s="1">
        <v>1</v>
      </c>
      <c r="D85" s="1">
        <v>1</v>
      </c>
      <c r="E85" s="1">
        <v>1</v>
      </c>
      <c r="F85" s="1">
        <v>10</v>
      </c>
      <c r="G85" s="1">
        <v>7</v>
      </c>
      <c r="H85" s="1">
        <v>2.66</v>
      </c>
      <c r="I85" s="1">
        <v>1</v>
      </c>
      <c r="J85" s="1">
        <f t="shared" si="14"/>
        <v>32.659999999999997</v>
      </c>
    </row>
    <row r="86" spans="1:10">
      <c r="A86" s="5" t="s">
        <v>84</v>
      </c>
      <c r="B86" s="2">
        <v>1</v>
      </c>
      <c r="C86" s="2">
        <v>1</v>
      </c>
      <c r="D86" s="2">
        <v>1</v>
      </c>
      <c r="E86" s="2">
        <v>1</v>
      </c>
      <c r="F86" s="2">
        <v>5</v>
      </c>
      <c r="G86" s="2">
        <v>1</v>
      </c>
      <c r="H86" s="2">
        <v>1</v>
      </c>
      <c r="I86" s="2">
        <v>7</v>
      </c>
      <c r="J86" s="2">
        <f t="shared" si="14"/>
        <v>18</v>
      </c>
    </row>
    <row r="87" spans="1:10">
      <c r="A87" s="40" t="s">
        <v>85</v>
      </c>
      <c r="B87" s="1">
        <v>0</v>
      </c>
      <c r="C87" s="1">
        <v>0</v>
      </c>
      <c r="D87" s="1">
        <v>0</v>
      </c>
      <c r="E87" s="1">
        <v>0</v>
      </c>
      <c r="F87" s="1">
        <v>0</v>
      </c>
      <c r="G87" s="1">
        <v>0</v>
      </c>
      <c r="H87" s="1">
        <v>0</v>
      </c>
      <c r="I87" s="1">
        <v>0</v>
      </c>
      <c r="J87" s="1">
        <f t="shared" si="14"/>
        <v>0</v>
      </c>
    </row>
    <row r="88" spans="1:10">
      <c r="A88" s="5" t="s">
        <v>86</v>
      </c>
      <c r="B88" s="2">
        <v>0</v>
      </c>
      <c r="C88" s="2">
        <v>0</v>
      </c>
      <c r="D88" s="2">
        <v>0</v>
      </c>
      <c r="E88" s="2">
        <v>0</v>
      </c>
      <c r="F88" s="2">
        <v>0</v>
      </c>
      <c r="G88" s="2">
        <v>0</v>
      </c>
      <c r="H88" s="2">
        <v>0</v>
      </c>
      <c r="I88" s="2">
        <v>0</v>
      </c>
      <c r="J88" s="2">
        <f t="shared" si="14"/>
        <v>0</v>
      </c>
    </row>
    <row r="89" spans="1:10">
      <c r="A89" s="6" t="s">
        <v>87</v>
      </c>
      <c r="B89" s="1">
        <v>0</v>
      </c>
      <c r="C89" s="1">
        <v>0</v>
      </c>
      <c r="D89" s="1">
        <v>0</v>
      </c>
      <c r="E89" s="1">
        <v>0</v>
      </c>
      <c r="F89" s="1">
        <v>0</v>
      </c>
      <c r="G89" s="1">
        <v>0</v>
      </c>
      <c r="H89" s="1">
        <v>0</v>
      </c>
      <c r="I89" s="1">
        <v>0</v>
      </c>
      <c r="J89" s="1">
        <f t="shared" si="14"/>
        <v>0</v>
      </c>
    </row>
    <row r="90" spans="1:10" ht="12.95" customHeight="1">
      <c r="A90" s="5" t="s">
        <v>157</v>
      </c>
      <c r="B90" s="7">
        <v>0</v>
      </c>
      <c r="C90" s="2">
        <v>0</v>
      </c>
      <c r="D90" s="2">
        <v>0</v>
      </c>
      <c r="E90" s="2">
        <v>0</v>
      </c>
      <c r="F90" s="2">
        <v>0</v>
      </c>
      <c r="G90" s="2">
        <v>0</v>
      </c>
      <c r="H90" s="2">
        <v>0</v>
      </c>
      <c r="I90" s="2">
        <v>0</v>
      </c>
      <c r="J90" s="2">
        <f>SUM(B90:I90)</f>
        <v>0</v>
      </c>
    </row>
    <row r="91" spans="1:10" ht="10.9" customHeight="1">
      <c r="A91" s="21"/>
      <c r="B91" s="23"/>
      <c r="C91" s="22"/>
      <c r="D91" s="22"/>
      <c r="E91" s="22"/>
      <c r="F91" s="22"/>
      <c r="G91" s="22"/>
      <c r="H91" s="22"/>
      <c r="I91" s="22"/>
      <c r="J91" s="22"/>
    </row>
    <row r="92" spans="1:10" ht="15">
      <c r="A92" s="32" t="s">
        <v>10</v>
      </c>
      <c r="B92" s="27" t="s">
        <v>34</v>
      </c>
      <c r="C92" s="26" t="s">
        <v>30</v>
      </c>
      <c r="D92" s="26" t="s">
        <v>32</v>
      </c>
      <c r="E92" s="26" t="s">
        <v>48</v>
      </c>
      <c r="F92" s="26" t="s">
        <v>97</v>
      </c>
      <c r="G92" s="26" t="s">
        <v>51</v>
      </c>
      <c r="H92" s="26" t="s">
        <v>53</v>
      </c>
      <c r="I92" s="26" t="s">
        <v>33</v>
      </c>
      <c r="J92" s="26" t="s">
        <v>3</v>
      </c>
    </row>
    <row r="93" spans="1:10">
      <c r="A93" s="5" t="s">
        <v>76</v>
      </c>
      <c r="B93" s="7">
        <v>7</v>
      </c>
      <c r="C93" s="2">
        <v>1</v>
      </c>
      <c r="D93" s="2">
        <v>1</v>
      </c>
      <c r="E93" s="2">
        <v>1</v>
      </c>
      <c r="F93" s="2">
        <v>0</v>
      </c>
      <c r="G93" s="2">
        <v>0</v>
      </c>
      <c r="H93" s="2">
        <v>7</v>
      </c>
      <c r="I93" s="2">
        <v>1</v>
      </c>
      <c r="J93" s="2">
        <f>SUM(B93:I93)</f>
        <v>18</v>
      </c>
    </row>
    <row r="94" spans="1:10">
      <c r="A94" s="4" t="s">
        <v>77</v>
      </c>
      <c r="B94" s="39">
        <v>1</v>
      </c>
      <c r="C94" s="39">
        <v>1</v>
      </c>
      <c r="D94" s="39">
        <v>9</v>
      </c>
      <c r="E94" s="39">
        <v>1</v>
      </c>
      <c r="F94" s="39">
        <v>0</v>
      </c>
      <c r="G94" s="39">
        <v>0</v>
      </c>
      <c r="H94" s="39">
        <v>11</v>
      </c>
      <c r="I94" s="39">
        <v>9</v>
      </c>
      <c r="J94" s="39">
        <f t="shared" ref="J94:J95" si="15">SUM(B94:I94)</f>
        <v>32</v>
      </c>
    </row>
    <row r="95" spans="1:10">
      <c r="A95" s="5" t="s">
        <v>78</v>
      </c>
      <c r="B95" s="2">
        <v>0</v>
      </c>
      <c r="C95" s="2">
        <v>0</v>
      </c>
      <c r="D95" s="2">
        <v>0</v>
      </c>
      <c r="E95" s="2">
        <v>1</v>
      </c>
      <c r="F95" s="2">
        <v>0</v>
      </c>
      <c r="G95" s="2">
        <v>0</v>
      </c>
      <c r="H95" s="2">
        <v>1</v>
      </c>
      <c r="I95" s="2">
        <v>1</v>
      </c>
      <c r="J95" s="2">
        <f t="shared" si="15"/>
        <v>3</v>
      </c>
    </row>
    <row r="96" spans="1:10">
      <c r="A96" s="4" t="s">
        <v>79</v>
      </c>
      <c r="B96" s="1">
        <v>1</v>
      </c>
      <c r="C96" s="1">
        <v>1</v>
      </c>
      <c r="D96" s="1">
        <v>1</v>
      </c>
      <c r="E96" s="1">
        <v>7</v>
      </c>
      <c r="F96" s="1">
        <v>0</v>
      </c>
      <c r="G96" s="1">
        <v>0</v>
      </c>
      <c r="H96" s="1">
        <v>1</v>
      </c>
      <c r="I96" s="1">
        <v>1</v>
      </c>
      <c r="J96" s="1">
        <f t="shared" ref="J96:J103" si="16">SUM(B96:I96)</f>
        <v>12</v>
      </c>
    </row>
    <row r="97" spans="1:10">
      <c r="A97" s="5" t="s">
        <v>80</v>
      </c>
      <c r="B97" s="2">
        <v>1</v>
      </c>
      <c r="C97" s="2">
        <v>1</v>
      </c>
      <c r="D97" s="2">
        <v>3</v>
      </c>
      <c r="E97" s="2">
        <v>1</v>
      </c>
      <c r="F97" s="2">
        <v>0</v>
      </c>
      <c r="G97" s="2">
        <v>0</v>
      </c>
      <c r="H97" s="2">
        <v>1</v>
      </c>
      <c r="I97" s="2">
        <v>0</v>
      </c>
      <c r="J97" s="2">
        <f t="shared" si="16"/>
        <v>7</v>
      </c>
    </row>
    <row r="98" spans="1:10">
      <c r="A98" s="4" t="s">
        <v>81</v>
      </c>
      <c r="B98" s="1">
        <v>9</v>
      </c>
      <c r="C98" s="1">
        <v>9</v>
      </c>
      <c r="D98" s="1">
        <v>7</v>
      </c>
      <c r="E98" s="1">
        <v>1</v>
      </c>
      <c r="F98" s="1">
        <v>0</v>
      </c>
      <c r="G98" s="1">
        <v>0</v>
      </c>
      <c r="H98" s="1">
        <v>1</v>
      </c>
      <c r="I98" s="1">
        <v>1</v>
      </c>
      <c r="J98" s="1">
        <f t="shared" si="16"/>
        <v>28</v>
      </c>
    </row>
    <row r="99" spans="1:10">
      <c r="A99" s="5" t="s">
        <v>82</v>
      </c>
      <c r="B99" s="2">
        <v>1</v>
      </c>
      <c r="C99" s="2">
        <v>1</v>
      </c>
      <c r="D99" s="2">
        <v>1</v>
      </c>
      <c r="E99" s="2">
        <v>1</v>
      </c>
      <c r="F99" s="2">
        <v>0</v>
      </c>
      <c r="G99" s="2">
        <v>0</v>
      </c>
      <c r="H99" s="2">
        <v>1</v>
      </c>
      <c r="I99" s="2">
        <v>1</v>
      </c>
      <c r="J99" s="2">
        <f t="shared" si="16"/>
        <v>6</v>
      </c>
    </row>
    <row r="100" spans="1:10">
      <c r="A100" s="4" t="s">
        <v>83</v>
      </c>
      <c r="B100" s="1">
        <v>4</v>
      </c>
      <c r="C100" s="1">
        <v>3</v>
      </c>
      <c r="D100" s="1">
        <v>1</v>
      </c>
      <c r="E100" s="1">
        <v>1</v>
      </c>
      <c r="F100" s="1">
        <v>0</v>
      </c>
      <c r="G100" s="1">
        <v>0</v>
      </c>
      <c r="H100" s="1">
        <v>3</v>
      </c>
      <c r="I100" s="1">
        <v>1</v>
      </c>
      <c r="J100" s="1">
        <f t="shared" si="16"/>
        <v>13</v>
      </c>
    </row>
    <row r="101" spans="1:10">
      <c r="A101" s="5" t="s">
        <v>84</v>
      </c>
      <c r="B101" s="2">
        <v>11</v>
      </c>
      <c r="C101" s="2">
        <v>11</v>
      </c>
      <c r="D101" s="2">
        <v>11</v>
      </c>
      <c r="E101" s="2">
        <v>5</v>
      </c>
      <c r="F101" s="2">
        <v>0</v>
      </c>
      <c r="G101" s="2">
        <v>0</v>
      </c>
      <c r="H101" s="2">
        <v>9</v>
      </c>
      <c r="I101" s="2">
        <v>7</v>
      </c>
      <c r="J101" s="2">
        <f t="shared" si="16"/>
        <v>54</v>
      </c>
    </row>
    <row r="102" spans="1:10">
      <c r="A102" s="40" t="s">
        <v>85</v>
      </c>
      <c r="B102" s="1">
        <v>0</v>
      </c>
      <c r="C102" s="1">
        <v>0</v>
      </c>
      <c r="D102" s="1">
        <v>0</v>
      </c>
      <c r="E102" s="1">
        <v>0</v>
      </c>
      <c r="F102" s="1">
        <v>0</v>
      </c>
      <c r="G102" s="1">
        <v>0</v>
      </c>
      <c r="H102" s="1">
        <v>0</v>
      </c>
      <c r="I102" s="1">
        <v>0</v>
      </c>
      <c r="J102" s="1">
        <f t="shared" si="16"/>
        <v>0</v>
      </c>
    </row>
    <row r="103" spans="1:10">
      <c r="A103" s="5" t="s">
        <v>86</v>
      </c>
      <c r="B103" s="2">
        <v>1</v>
      </c>
      <c r="C103" s="2">
        <v>0</v>
      </c>
      <c r="D103" s="2">
        <v>0</v>
      </c>
      <c r="E103" s="2">
        <v>0</v>
      </c>
      <c r="F103" s="2">
        <v>0</v>
      </c>
      <c r="G103" s="2">
        <v>0</v>
      </c>
      <c r="H103" s="2">
        <v>0</v>
      </c>
      <c r="I103" s="2">
        <v>0</v>
      </c>
      <c r="J103" s="2">
        <f t="shared" si="16"/>
        <v>1</v>
      </c>
    </row>
    <row r="104" spans="1:10">
      <c r="A104" s="6" t="s">
        <v>87</v>
      </c>
      <c r="B104" s="1">
        <v>4</v>
      </c>
      <c r="C104" s="1">
        <v>5</v>
      </c>
      <c r="D104" s="1">
        <v>5</v>
      </c>
      <c r="E104" s="1">
        <v>11</v>
      </c>
      <c r="F104" s="1">
        <v>0</v>
      </c>
      <c r="G104" s="1">
        <v>0</v>
      </c>
      <c r="H104" s="1">
        <v>1</v>
      </c>
      <c r="I104" s="1">
        <v>11</v>
      </c>
      <c r="J104" s="1">
        <f>SUM(B104:I104)</f>
        <v>37</v>
      </c>
    </row>
    <row r="105" spans="1:10">
      <c r="A105" s="5" t="s">
        <v>157</v>
      </c>
      <c r="B105" s="7">
        <v>0</v>
      </c>
      <c r="C105" s="7">
        <v>0</v>
      </c>
      <c r="D105" s="7">
        <v>1</v>
      </c>
      <c r="E105" s="7">
        <v>0</v>
      </c>
      <c r="F105" s="7">
        <v>0</v>
      </c>
      <c r="G105" s="7">
        <v>0</v>
      </c>
      <c r="H105" s="7">
        <v>0</v>
      </c>
      <c r="I105" s="7">
        <v>0</v>
      </c>
      <c r="J105" s="2">
        <f>SUM(B105:I105)</f>
        <v>1</v>
      </c>
    </row>
    <row r="106" spans="1:10" ht="10.9" customHeight="1">
      <c r="A106" s="20"/>
      <c r="B106" s="22"/>
      <c r="C106" s="22"/>
      <c r="D106" s="22"/>
      <c r="E106" s="22"/>
      <c r="F106" s="22"/>
      <c r="G106" s="22"/>
      <c r="H106" s="22"/>
      <c r="I106" s="22"/>
      <c r="J106" s="22"/>
    </row>
  </sheetData>
  <mergeCells count="1">
    <mergeCell ref="A2:J2"/>
  </mergeCells>
  <pageMargins left="0.7" right="0.7" top="0.75" bottom="0.75" header="0.3" footer="0.3"/>
  <pageSetup scale="4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06"/>
  <sheetViews>
    <sheetView topLeftCell="A55" zoomScale="110" zoomScaleNormal="110" workbookViewId="0">
      <selection activeCell="J34" sqref="J34"/>
    </sheetView>
  </sheetViews>
  <sheetFormatPr defaultRowHeight="14.25"/>
  <cols>
    <col min="1" max="1" width="26.375" customWidth="1"/>
    <col min="2" max="2" width="9.875" customWidth="1"/>
    <col min="3" max="3" width="11.25" customWidth="1"/>
    <col min="4" max="4" width="14.5" customWidth="1"/>
    <col min="5" max="5" width="15.75" customWidth="1"/>
    <col min="6" max="6" width="17.5" customWidth="1"/>
    <col min="7" max="7" width="16.5" customWidth="1"/>
    <col min="8" max="8" width="15.125" customWidth="1"/>
    <col min="10" max="10" width="13.75" customWidth="1"/>
  </cols>
  <sheetData>
    <row r="1" spans="1:10" ht="15">
      <c r="A1" s="24" t="s">
        <v>14</v>
      </c>
      <c r="B1" s="25" t="s">
        <v>29</v>
      </c>
      <c r="C1" s="25" t="s">
        <v>30</v>
      </c>
      <c r="D1" s="25" t="s">
        <v>32</v>
      </c>
      <c r="E1" s="25" t="s">
        <v>48</v>
      </c>
      <c r="F1" s="25" t="s">
        <v>50</v>
      </c>
      <c r="G1" s="25" t="s">
        <v>51</v>
      </c>
      <c r="H1" s="25" t="s">
        <v>53</v>
      </c>
      <c r="I1" s="25" t="s">
        <v>2</v>
      </c>
      <c r="J1" s="25" t="s">
        <v>3</v>
      </c>
    </row>
    <row r="2" spans="1:10" ht="15">
      <c r="A2" s="61" t="s">
        <v>4</v>
      </c>
      <c r="B2" s="61"/>
      <c r="C2" s="61"/>
      <c r="D2" s="61"/>
      <c r="E2" s="61"/>
      <c r="F2" s="61"/>
      <c r="G2" s="61"/>
      <c r="H2" s="61"/>
      <c r="I2" s="61"/>
      <c r="J2" s="61"/>
    </row>
    <row r="3" spans="1:10">
      <c r="A3" s="5" t="s">
        <v>98</v>
      </c>
      <c r="B3" s="2">
        <f>B18+B33+B48+B63+B78+B93</f>
        <v>11</v>
      </c>
      <c r="C3" s="2">
        <f t="shared" ref="B3:I11" si="0">C18+C33+C48+C63+C78+C93</f>
        <v>17</v>
      </c>
      <c r="D3" s="2">
        <f t="shared" si="0"/>
        <v>17</v>
      </c>
      <c r="E3" s="2">
        <f t="shared" si="0"/>
        <v>12</v>
      </c>
      <c r="F3" s="2">
        <f t="shared" si="0"/>
        <v>5</v>
      </c>
      <c r="G3" s="2">
        <f t="shared" si="0"/>
        <v>1</v>
      </c>
      <c r="H3" s="2">
        <f t="shared" si="0"/>
        <v>14</v>
      </c>
      <c r="I3" s="2">
        <f t="shared" si="0"/>
        <v>9</v>
      </c>
      <c r="J3" s="2">
        <f t="shared" ref="J3:J14" si="1">SUM(B3:I3)</f>
        <v>86</v>
      </c>
    </row>
    <row r="4" spans="1:10">
      <c r="A4" s="4" t="s">
        <v>99</v>
      </c>
      <c r="B4" s="1">
        <f>B19+B34+B49+B64+B79+B94</f>
        <v>6</v>
      </c>
      <c r="C4" s="1">
        <f t="shared" si="0"/>
        <v>4</v>
      </c>
      <c r="D4" s="1">
        <f t="shared" si="0"/>
        <v>11</v>
      </c>
      <c r="E4" s="1">
        <f t="shared" si="0"/>
        <v>0</v>
      </c>
      <c r="F4" s="1">
        <f t="shared" si="0"/>
        <v>3</v>
      </c>
      <c r="G4" s="1">
        <f t="shared" si="0"/>
        <v>5</v>
      </c>
      <c r="H4" s="1">
        <f t="shared" si="0"/>
        <v>5</v>
      </c>
      <c r="I4" s="1">
        <f t="shared" si="0"/>
        <v>5</v>
      </c>
      <c r="J4" s="1">
        <f t="shared" si="1"/>
        <v>39</v>
      </c>
    </row>
    <row r="5" spans="1:10">
      <c r="A5" s="54" t="s">
        <v>100</v>
      </c>
      <c r="B5" s="55">
        <f>B20+B35+B50+B65+B80+B95</f>
        <v>2</v>
      </c>
      <c r="C5" s="55">
        <f t="shared" si="0"/>
        <v>2</v>
      </c>
      <c r="D5" s="55">
        <f t="shared" si="0"/>
        <v>0</v>
      </c>
      <c r="E5" s="55">
        <f t="shared" si="0"/>
        <v>0</v>
      </c>
      <c r="F5" s="55">
        <f t="shared" si="0"/>
        <v>0</v>
      </c>
      <c r="G5" s="55">
        <f t="shared" si="0"/>
        <v>0</v>
      </c>
      <c r="H5" s="55">
        <f t="shared" si="0"/>
        <v>0</v>
      </c>
      <c r="I5" s="55">
        <f t="shared" si="0"/>
        <v>0</v>
      </c>
      <c r="J5" s="55">
        <f t="shared" si="1"/>
        <v>4</v>
      </c>
    </row>
    <row r="6" spans="1:10">
      <c r="A6" s="4" t="s">
        <v>101</v>
      </c>
      <c r="B6" s="1">
        <f>B21+B36+B51+B66+B81+B96</f>
        <v>3</v>
      </c>
      <c r="C6" s="1">
        <f t="shared" si="0"/>
        <v>5</v>
      </c>
      <c r="D6" s="1">
        <f t="shared" si="0"/>
        <v>11</v>
      </c>
      <c r="E6" s="1">
        <f t="shared" si="0"/>
        <v>3</v>
      </c>
      <c r="F6" s="1">
        <f t="shared" si="0"/>
        <v>5</v>
      </c>
      <c r="G6" s="1">
        <f t="shared" si="0"/>
        <v>23</v>
      </c>
      <c r="H6" s="1">
        <f t="shared" si="0"/>
        <v>0</v>
      </c>
      <c r="I6" s="1">
        <f t="shared" si="0"/>
        <v>5</v>
      </c>
      <c r="J6" s="1">
        <f t="shared" si="1"/>
        <v>55</v>
      </c>
    </row>
    <row r="7" spans="1:10">
      <c r="A7" s="5" t="s">
        <v>102</v>
      </c>
      <c r="B7" s="2">
        <f>B22+B37+B52+B67+B82+B97</f>
        <v>6</v>
      </c>
      <c r="C7" s="2">
        <f t="shared" si="0"/>
        <v>12</v>
      </c>
      <c r="D7" s="2">
        <f t="shared" si="0"/>
        <v>20</v>
      </c>
      <c r="E7" s="2">
        <f t="shared" si="0"/>
        <v>8</v>
      </c>
      <c r="F7" s="2">
        <f t="shared" si="0"/>
        <v>34</v>
      </c>
      <c r="G7" s="2">
        <f t="shared" si="0"/>
        <v>28</v>
      </c>
      <c r="H7" s="2">
        <f t="shared" si="0"/>
        <v>8</v>
      </c>
      <c r="I7" s="2">
        <f t="shared" si="0"/>
        <v>21</v>
      </c>
      <c r="J7" s="2">
        <f t="shared" si="1"/>
        <v>137</v>
      </c>
    </row>
    <row r="8" spans="1:10">
      <c r="A8" s="4" t="s">
        <v>103</v>
      </c>
      <c r="B8" s="1">
        <f t="shared" si="0"/>
        <v>42</v>
      </c>
      <c r="C8" s="1">
        <f t="shared" si="0"/>
        <v>31</v>
      </c>
      <c r="D8" s="1">
        <f t="shared" si="0"/>
        <v>40</v>
      </c>
      <c r="E8" s="1">
        <f t="shared" si="0"/>
        <v>39</v>
      </c>
      <c r="F8" s="1">
        <f t="shared" si="0"/>
        <v>30</v>
      </c>
      <c r="G8" s="1">
        <f t="shared" si="0"/>
        <v>29</v>
      </c>
      <c r="H8" s="1">
        <f t="shared" si="0"/>
        <v>40</v>
      </c>
      <c r="I8" s="1">
        <f t="shared" si="0"/>
        <v>40</v>
      </c>
      <c r="J8" s="1">
        <f t="shared" si="1"/>
        <v>291</v>
      </c>
    </row>
    <row r="9" spans="1:10">
      <c r="A9" s="5" t="s">
        <v>104</v>
      </c>
      <c r="B9" s="2">
        <f t="shared" ref="B9:B14" si="2">B24+B39+B54+B69+B84+B99</f>
        <v>1</v>
      </c>
      <c r="C9" s="2">
        <f t="shared" si="0"/>
        <v>1</v>
      </c>
      <c r="D9" s="2">
        <f t="shared" si="0"/>
        <v>1</v>
      </c>
      <c r="E9" s="2">
        <f t="shared" si="0"/>
        <v>1</v>
      </c>
      <c r="F9" s="2">
        <f t="shared" si="0"/>
        <v>7</v>
      </c>
      <c r="G9" s="2">
        <f t="shared" si="0"/>
        <v>1</v>
      </c>
      <c r="H9" s="2">
        <f t="shared" si="0"/>
        <v>1</v>
      </c>
      <c r="I9" s="2">
        <f t="shared" si="0"/>
        <v>6</v>
      </c>
      <c r="J9" s="2">
        <f t="shared" si="1"/>
        <v>19</v>
      </c>
    </row>
    <row r="10" spans="1:10">
      <c r="A10" s="4" t="s">
        <v>105</v>
      </c>
      <c r="B10" s="1">
        <f t="shared" si="2"/>
        <v>20</v>
      </c>
      <c r="C10" s="1">
        <f t="shared" ref="C10:D14" si="3">C25+C40+C55+C70+C85+C100</f>
        <v>17</v>
      </c>
      <c r="D10" s="1">
        <f t="shared" si="3"/>
        <v>36</v>
      </c>
      <c r="E10" s="1">
        <f t="shared" si="0"/>
        <v>26</v>
      </c>
      <c r="F10" s="1">
        <f t="shared" si="0"/>
        <v>30</v>
      </c>
      <c r="G10" s="1">
        <f t="shared" si="0"/>
        <v>29</v>
      </c>
      <c r="H10" s="1">
        <f t="shared" si="0"/>
        <v>18</v>
      </c>
      <c r="I10" s="1">
        <f t="shared" si="0"/>
        <v>22</v>
      </c>
      <c r="J10" s="1">
        <f>SUM(B10:I10)</f>
        <v>198</v>
      </c>
    </row>
    <row r="11" spans="1:10">
      <c r="A11" s="5" t="s">
        <v>106</v>
      </c>
      <c r="B11" s="2">
        <f t="shared" si="2"/>
        <v>34</v>
      </c>
      <c r="C11" s="2">
        <f t="shared" si="3"/>
        <v>17</v>
      </c>
      <c r="D11" s="2">
        <f t="shared" si="3"/>
        <v>36</v>
      </c>
      <c r="E11" s="2">
        <f t="shared" si="0"/>
        <v>21</v>
      </c>
      <c r="F11" s="2">
        <f t="shared" si="0"/>
        <v>26</v>
      </c>
      <c r="G11" s="2">
        <f t="shared" si="0"/>
        <v>20</v>
      </c>
      <c r="H11" s="2">
        <f t="shared" si="0"/>
        <v>22</v>
      </c>
      <c r="I11" s="2">
        <f t="shared" si="0"/>
        <v>26</v>
      </c>
      <c r="J11" s="2">
        <f>SUM(B11:I11)</f>
        <v>202</v>
      </c>
    </row>
    <row r="12" spans="1:10">
      <c r="A12" s="4" t="s">
        <v>107</v>
      </c>
      <c r="B12" s="39">
        <f t="shared" si="2"/>
        <v>3</v>
      </c>
      <c r="C12" s="1">
        <f t="shared" si="3"/>
        <v>10</v>
      </c>
      <c r="D12" s="1">
        <f t="shared" si="3"/>
        <v>0</v>
      </c>
      <c r="E12" s="1">
        <f>E27+E42+E57+E72+E87+E102</f>
        <v>2</v>
      </c>
      <c r="F12" s="1">
        <f>F27+F42+F57+F72+F87+F102</f>
        <v>1</v>
      </c>
      <c r="G12" s="1">
        <f>G27+G42+G57+G72+G87+G102</f>
        <v>3</v>
      </c>
      <c r="H12" s="1">
        <f>H27+H42+H57+H72+H87+H102</f>
        <v>8</v>
      </c>
      <c r="I12" s="1">
        <f>I27+I42+I57+I72+I87+I102</f>
        <v>0</v>
      </c>
      <c r="J12" s="1">
        <f t="shared" si="1"/>
        <v>27</v>
      </c>
    </row>
    <row r="13" spans="1:10">
      <c r="A13" s="56" t="s">
        <v>108</v>
      </c>
      <c r="B13" s="55">
        <f t="shared" si="2"/>
        <v>24</v>
      </c>
      <c r="C13" s="55">
        <f t="shared" si="3"/>
        <v>29</v>
      </c>
      <c r="D13" s="55">
        <f t="shared" si="3"/>
        <v>0</v>
      </c>
      <c r="E13" s="55">
        <f t="shared" ref="E13:H14" si="4">E28+E43+E58+E73+E88+E103</f>
        <v>0</v>
      </c>
      <c r="F13" s="55">
        <f t="shared" si="4"/>
        <v>0</v>
      </c>
      <c r="G13" s="55">
        <f t="shared" si="4"/>
        <v>0</v>
      </c>
      <c r="H13" s="55">
        <f t="shared" si="4"/>
        <v>0</v>
      </c>
      <c r="I13" s="55">
        <v>0</v>
      </c>
      <c r="J13" s="55">
        <f t="shared" si="1"/>
        <v>53</v>
      </c>
    </row>
    <row r="14" spans="1:10">
      <c r="A14" s="6" t="s">
        <v>109</v>
      </c>
      <c r="B14" s="1">
        <f t="shared" si="2"/>
        <v>16</v>
      </c>
      <c r="C14" s="1">
        <f t="shared" si="3"/>
        <v>11</v>
      </c>
      <c r="D14" s="1">
        <f t="shared" si="3"/>
        <v>36</v>
      </c>
      <c r="E14" s="1">
        <f t="shared" si="4"/>
        <v>15</v>
      </c>
      <c r="F14" s="1">
        <f t="shared" si="4"/>
        <v>0</v>
      </c>
      <c r="G14" s="1">
        <f t="shared" si="4"/>
        <v>0</v>
      </c>
      <c r="H14" s="1">
        <f t="shared" si="4"/>
        <v>22</v>
      </c>
      <c r="I14" s="1">
        <f>I29+I44+I59+I74+I89+I104</f>
        <v>18.5</v>
      </c>
      <c r="J14" s="3">
        <f t="shared" si="1"/>
        <v>118.5</v>
      </c>
    </row>
    <row r="15" spans="1:10">
      <c r="A15" s="5"/>
      <c r="B15" s="2"/>
      <c r="C15" s="2"/>
      <c r="D15" s="2"/>
      <c r="E15" s="2"/>
      <c r="F15" s="2"/>
      <c r="G15" s="2"/>
      <c r="H15" s="2"/>
      <c r="I15" s="2"/>
      <c r="J15" s="2"/>
    </row>
    <row r="16" spans="1:10" ht="10.9" customHeight="1">
      <c r="A16" s="21"/>
      <c r="B16" s="22"/>
      <c r="C16" s="22"/>
      <c r="D16" s="22"/>
      <c r="E16" s="22"/>
      <c r="F16" s="22"/>
      <c r="G16" s="22"/>
      <c r="H16" s="22"/>
      <c r="I16" s="22"/>
      <c r="J16" s="22"/>
    </row>
    <row r="17" spans="1:10" ht="15">
      <c r="A17" s="32" t="s">
        <v>5</v>
      </c>
      <c r="B17" s="26" t="s">
        <v>29</v>
      </c>
      <c r="C17" s="26" t="s">
        <v>30</v>
      </c>
      <c r="D17" s="26" t="s">
        <v>32</v>
      </c>
      <c r="E17" s="26" t="s">
        <v>48</v>
      </c>
      <c r="F17" s="26" t="s">
        <v>97</v>
      </c>
      <c r="G17" s="26" t="s">
        <v>51</v>
      </c>
      <c r="H17" s="26" t="s">
        <v>53</v>
      </c>
      <c r="I17" s="26" t="s">
        <v>35</v>
      </c>
      <c r="J17" s="26" t="s">
        <v>3</v>
      </c>
    </row>
    <row r="18" spans="1:10">
      <c r="A18" s="5" t="s">
        <v>98</v>
      </c>
      <c r="B18" s="2">
        <v>0</v>
      </c>
      <c r="C18" s="2">
        <v>0</v>
      </c>
      <c r="D18" s="2">
        <v>0</v>
      </c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f t="shared" ref="J18:J27" si="5">SUM(B18:I18)</f>
        <v>0</v>
      </c>
    </row>
    <row r="19" spans="1:10">
      <c r="A19" s="4" t="s">
        <v>99</v>
      </c>
      <c r="B19" s="1">
        <v>1</v>
      </c>
      <c r="C19" s="1">
        <v>1</v>
      </c>
      <c r="D19" s="1">
        <v>3</v>
      </c>
      <c r="E19" s="1">
        <v>0</v>
      </c>
      <c r="F19" s="1">
        <v>1</v>
      </c>
      <c r="G19" s="1">
        <v>1</v>
      </c>
      <c r="H19" s="1">
        <v>1</v>
      </c>
      <c r="I19" s="1">
        <v>1</v>
      </c>
      <c r="J19" s="1">
        <f t="shared" si="5"/>
        <v>9</v>
      </c>
    </row>
    <row r="20" spans="1:10">
      <c r="A20" s="5" t="s">
        <v>100</v>
      </c>
      <c r="B20" s="2">
        <v>1</v>
      </c>
      <c r="C20" s="2">
        <v>1</v>
      </c>
      <c r="D20" s="2">
        <v>0</v>
      </c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f t="shared" si="5"/>
        <v>2</v>
      </c>
    </row>
    <row r="21" spans="1:10">
      <c r="A21" s="4" t="s">
        <v>101</v>
      </c>
      <c r="B21" s="1">
        <v>1</v>
      </c>
      <c r="C21" s="1">
        <v>3</v>
      </c>
      <c r="D21" s="1">
        <v>5</v>
      </c>
      <c r="E21" s="1">
        <v>1</v>
      </c>
      <c r="F21" s="1">
        <v>3</v>
      </c>
      <c r="G21" s="1">
        <v>11</v>
      </c>
      <c r="H21" s="1">
        <v>0</v>
      </c>
      <c r="I21" s="1">
        <v>1</v>
      </c>
      <c r="J21" s="1">
        <f t="shared" si="5"/>
        <v>25</v>
      </c>
    </row>
    <row r="22" spans="1:10">
      <c r="A22" s="5" t="s">
        <v>102</v>
      </c>
      <c r="B22" s="2">
        <v>1</v>
      </c>
      <c r="C22" s="2">
        <v>1</v>
      </c>
      <c r="D22" s="2">
        <v>1</v>
      </c>
      <c r="E22" s="2">
        <v>3</v>
      </c>
      <c r="F22" s="2">
        <v>9</v>
      </c>
      <c r="G22" s="2">
        <v>9</v>
      </c>
      <c r="H22" s="2">
        <v>1</v>
      </c>
      <c r="I22" s="2">
        <v>1</v>
      </c>
      <c r="J22" s="2">
        <f t="shared" si="5"/>
        <v>26</v>
      </c>
    </row>
    <row r="23" spans="1:10">
      <c r="A23" s="4" t="s">
        <v>103</v>
      </c>
      <c r="B23" s="1">
        <v>11</v>
      </c>
      <c r="C23" s="1">
        <v>1</v>
      </c>
      <c r="D23" s="1">
        <v>7</v>
      </c>
      <c r="E23" s="1">
        <v>11</v>
      </c>
      <c r="F23" s="1">
        <v>11</v>
      </c>
      <c r="G23" s="1">
        <v>1</v>
      </c>
      <c r="H23" s="1">
        <v>11</v>
      </c>
      <c r="I23" s="1">
        <v>11</v>
      </c>
      <c r="J23" s="1">
        <f>SUM(B23:I23)</f>
        <v>64</v>
      </c>
    </row>
    <row r="24" spans="1:10">
      <c r="A24" s="5" t="s">
        <v>104</v>
      </c>
      <c r="B24" s="2">
        <v>0</v>
      </c>
      <c r="C24" s="2">
        <v>0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f t="shared" si="5"/>
        <v>0</v>
      </c>
    </row>
    <row r="25" spans="1:10">
      <c r="A25" s="4" t="s">
        <v>105</v>
      </c>
      <c r="B25" s="1">
        <v>5</v>
      </c>
      <c r="C25" s="1">
        <v>1</v>
      </c>
      <c r="D25" s="1">
        <v>9</v>
      </c>
      <c r="E25" s="1">
        <v>5</v>
      </c>
      <c r="F25" s="1">
        <v>5</v>
      </c>
      <c r="G25" s="1">
        <v>7</v>
      </c>
      <c r="H25" s="1">
        <v>7</v>
      </c>
      <c r="I25" s="1">
        <v>7</v>
      </c>
      <c r="J25" s="1">
        <f t="shared" si="5"/>
        <v>46</v>
      </c>
    </row>
    <row r="26" spans="1:10">
      <c r="A26" s="5" t="s">
        <v>106</v>
      </c>
      <c r="B26" s="2">
        <v>7</v>
      </c>
      <c r="C26" s="2">
        <v>7</v>
      </c>
      <c r="D26" s="2">
        <v>1</v>
      </c>
      <c r="E26" s="2">
        <v>9</v>
      </c>
      <c r="F26" s="2">
        <v>7</v>
      </c>
      <c r="G26" s="2">
        <v>3</v>
      </c>
      <c r="H26" s="2">
        <v>9</v>
      </c>
      <c r="I26" s="2">
        <v>5</v>
      </c>
      <c r="J26" s="2">
        <f t="shared" si="5"/>
        <v>48</v>
      </c>
    </row>
    <row r="27" spans="1:10">
      <c r="A27" s="4" t="s">
        <v>107</v>
      </c>
      <c r="B27" s="39">
        <v>0</v>
      </c>
      <c r="C27" s="39">
        <v>0</v>
      </c>
      <c r="D27" s="39">
        <v>0</v>
      </c>
      <c r="E27" s="39">
        <v>0</v>
      </c>
      <c r="F27" s="39">
        <v>0</v>
      </c>
      <c r="G27" s="39">
        <v>0</v>
      </c>
      <c r="H27" s="39">
        <v>0</v>
      </c>
      <c r="I27" s="39">
        <v>0</v>
      </c>
      <c r="J27" s="39">
        <f t="shared" si="5"/>
        <v>0</v>
      </c>
    </row>
    <row r="28" spans="1:10">
      <c r="A28" s="5" t="s">
        <v>108</v>
      </c>
      <c r="B28" s="2">
        <v>9</v>
      </c>
      <c r="C28" s="2">
        <v>11</v>
      </c>
      <c r="D28" s="2">
        <v>0</v>
      </c>
      <c r="E28" s="2">
        <v>0</v>
      </c>
      <c r="F28" s="2">
        <v>0</v>
      </c>
      <c r="G28" s="2">
        <v>0</v>
      </c>
      <c r="H28" s="2">
        <v>0</v>
      </c>
      <c r="I28" s="2">
        <v>0</v>
      </c>
      <c r="J28" s="2">
        <f t="shared" ref="J28:J29" si="6">SUM(B28:I28)</f>
        <v>20</v>
      </c>
    </row>
    <row r="29" spans="1:10">
      <c r="A29" s="6" t="s">
        <v>109</v>
      </c>
      <c r="B29" s="39">
        <v>1</v>
      </c>
      <c r="C29" s="39">
        <v>5</v>
      </c>
      <c r="D29" s="39">
        <v>11</v>
      </c>
      <c r="E29" s="39">
        <v>1</v>
      </c>
      <c r="F29" s="39">
        <v>0</v>
      </c>
      <c r="G29" s="39">
        <v>0</v>
      </c>
      <c r="H29" s="39">
        <v>1</v>
      </c>
      <c r="I29" s="39">
        <v>1</v>
      </c>
      <c r="J29" s="39">
        <f t="shared" si="6"/>
        <v>20</v>
      </c>
    </row>
    <row r="30" spans="1:10">
      <c r="A30" s="5"/>
      <c r="B30" s="2"/>
      <c r="C30" s="2"/>
      <c r="D30" s="2"/>
      <c r="E30" s="2"/>
      <c r="F30" s="2"/>
      <c r="G30" s="2"/>
      <c r="H30" s="2"/>
      <c r="I30" s="2"/>
      <c r="J30" s="2"/>
    </row>
    <row r="31" spans="1:10" ht="10.9" customHeight="1">
      <c r="A31" s="21"/>
      <c r="B31" s="22"/>
      <c r="C31" s="22"/>
      <c r="D31" s="22"/>
      <c r="E31" s="22"/>
      <c r="F31" s="22"/>
      <c r="G31" s="22"/>
      <c r="H31" s="22"/>
      <c r="I31" s="22"/>
      <c r="J31" s="22"/>
    </row>
    <row r="32" spans="1:10" ht="15">
      <c r="A32" s="32" t="s">
        <v>6</v>
      </c>
      <c r="B32" s="26" t="s">
        <v>29</v>
      </c>
      <c r="C32" s="26" t="s">
        <v>30</v>
      </c>
      <c r="D32" s="26" t="s">
        <v>32</v>
      </c>
      <c r="E32" s="26" t="s">
        <v>48</v>
      </c>
      <c r="F32" s="26" t="s">
        <v>97</v>
      </c>
      <c r="G32" s="26" t="s">
        <v>51</v>
      </c>
      <c r="H32" s="26" t="s">
        <v>53</v>
      </c>
      <c r="I32" s="26" t="s">
        <v>33</v>
      </c>
      <c r="J32" s="26" t="s">
        <v>3</v>
      </c>
    </row>
    <row r="33" spans="1:10">
      <c r="A33" s="5" t="s">
        <v>98</v>
      </c>
      <c r="B33" s="2">
        <v>0</v>
      </c>
      <c r="C33" s="2">
        <v>0</v>
      </c>
      <c r="D33" s="2">
        <v>0</v>
      </c>
      <c r="E33" s="2">
        <v>0</v>
      </c>
      <c r="F33" s="2">
        <v>0</v>
      </c>
      <c r="G33" s="2">
        <v>0</v>
      </c>
      <c r="H33" s="2">
        <v>0</v>
      </c>
      <c r="I33" s="2">
        <v>0</v>
      </c>
      <c r="J33" s="2">
        <f>SUM(B33:I33)</f>
        <v>0</v>
      </c>
    </row>
    <row r="34" spans="1:10">
      <c r="A34" s="4" t="s">
        <v>99</v>
      </c>
      <c r="B34" s="39">
        <v>1</v>
      </c>
      <c r="C34" s="39">
        <v>0</v>
      </c>
      <c r="D34" s="39">
        <v>1</v>
      </c>
      <c r="E34" s="39">
        <v>0</v>
      </c>
      <c r="F34" s="39">
        <v>0</v>
      </c>
      <c r="G34" s="39">
        <v>0</v>
      </c>
      <c r="H34" s="39">
        <v>1</v>
      </c>
      <c r="I34" s="39">
        <v>1</v>
      </c>
      <c r="J34" s="64">
        <f t="shared" ref="J34:J35" si="7">SUM(B34:I34)</f>
        <v>4</v>
      </c>
    </row>
    <row r="35" spans="1:10">
      <c r="A35" s="5" t="s">
        <v>100</v>
      </c>
      <c r="B35" s="2">
        <v>0</v>
      </c>
      <c r="C35" s="2">
        <v>0</v>
      </c>
      <c r="D35" s="2">
        <v>0</v>
      </c>
      <c r="E35" s="2">
        <v>0</v>
      </c>
      <c r="F35" s="2">
        <v>0</v>
      </c>
      <c r="G35" s="2">
        <v>0</v>
      </c>
      <c r="H35" s="2">
        <v>0</v>
      </c>
      <c r="I35" s="2">
        <v>0</v>
      </c>
      <c r="J35" s="2">
        <f t="shared" si="7"/>
        <v>0</v>
      </c>
    </row>
    <row r="36" spans="1:10">
      <c r="A36" s="4" t="s">
        <v>101</v>
      </c>
      <c r="B36" s="1">
        <v>0</v>
      </c>
      <c r="C36" s="1">
        <v>0</v>
      </c>
      <c r="D36" s="1">
        <v>0</v>
      </c>
      <c r="E36" s="1">
        <v>0</v>
      </c>
      <c r="F36" s="1">
        <v>0</v>
      </c>
      <c r="G36" s="1">
        <v>0</v>
      </c>
      <c r="H36" s="1">
        <v>0</v>
      </c>
      <c r="I36" s="1">
        <v>0</v>
      </c>
      <c r="J36" s="1">
        <f t="shared" ref="J36:J44" si="8">SUM(B36:I36)</f>
        <v>0</v>
      </c>
    </row>
    <row r="37" spans="1:10">
      <c r="A37" s="5" t="s">
        <v>102</v>
      </c>
      <c r="B37" s="2">
        <v>1</v>
      </c>
      <c r="C37" s="2">
        <v>0</v>
      </c>
      <c r="D37" s="2">
        <v>3</v>
      </c>
      <c r="E37" s="2">
        <v>1</v>
      </c>
      <c r="F37" s="2">
        <v>0</v>
      </c>
      <c r="G37" s="2">
        <v>0</v>
      </c>
      <c r="H37" s="2">
        <v>1</v>
      </c>
      <c r="I37" s="2">
        <v>1</v>
      </c>
      <c r="J37" s="2">
        <f t="shared" si="8"/>
        <v>7</v>
      </c>
    </row>
    <row r="38" spans="1:10">
      <c r="A38" s="4" t="s">
        <v>103</v>
      </c>
      <c r="B38" s="1">
        <v>11</v>
      </c>
      <c r="C38" s="1">
        <v>0</v>
      </c>
      <c r="D38" s="1">
        <v>11</v>
      </c>
      <c r="E38" s="1">
        <v>11</v>
      </c>
      <c r="F38" s="1">
        <v>0</v>
      </c>
      <c r="G38" s="1">
        <v>0</v>
      </c>
      <c r="H38" s="1">
        <v>9</v>
      </c>
      <c r="I38" s="1">
        <v>9</v>
      </c>
      <c r="J38" s="1">
        <f t="shared" si="8"/>
        <v>51</v>
      </c>
    </row>
    <row r="39" spans="1:10">
      <c r="A39" s="5" t="s">
        <v>104</v>
      </c>
      <c r="B39" s="2">
        <v>0</v>
      </c>
      <c r="C39" s="2">
        <v>0</v>
      </c>
      <c r="D39" s="2">
        <v>0</v>
      </c>
      <c r="E39" s="2">
        <v>0</v>
      </c>
      <c r="F39" s="2">
        <v>0</v>
      </c>
      <c r="G39" s="2">
        <v>0</v>
      </c>
      <c r="H39" s="2">
        <v>0</v>
      </c>
      <c r="I39" s="2">
        <v>0</v>
      </c>
      <c r="J39" s="2">
        <f t="shared" si="8"/>
        <v>0</v>
      </c>
    </row>
    <row r="40" spans="1:10">
      <c r="A40" s="4" t="s">
        <v>105</v>
      </c>
      <c r="B40" s="1">
        <v>1</v>
      </c>
      <c r="C40" s="1">
        <v>0</v>
      </c>
      <c r="D40" s="1">
        <v>7</v>
      </c>
      <c r="E40" s="1">
        <v>1</v>
      </c>
      <c r="F40" s="1">
        <v>0</v>
      </c>
      <c r="G40" s="1">
        <v>0</v>
      </c>
      <c r="H40" s="1">
        <v>7</v>
      </c>
      <c r="I40" s="1">
        <v>1</v>
      </c>
      <c r="J40" s="1">
        <f t="shared" si="8"/>
        <v>17</v>
      </c>
    </row>
    <row r="41" spans="1:10">
      <c r="A41" s="5" t="s">
        <v>106</v>
      </c>
      <c r="B41" s="2">
        <v>7</v>
      </c>
      <c r="C41" s="2">
        <v>0</v>
      </c>
      <c r="D41" s="2">
        <v>9</v>
      </c>
      <c r="E41" s="2">
        <v>1</v>
      </c>
      <c r="F41" s="2">
        <v>0</v>
      </c>
      <c r="G41" s="2">
        <v>0</v>
      </c>
      <c r="H41" s="2">
        <v>1</v>
      </c>
      <c r="I41" s="2">
        <v>7</v>
      </c>
      <c r="J41" s="2">
        <f t="shared" si="8"/>
        <v>25</v>
      </c>
    </row>
    <row r="42" spans="1:10">
      <c r="A42" s="4" t="s">
        <v>107</v>
      </c>
      <c r="B42" s="1">
        <v>0</v>
      </c>
      <c r="C42" s="1">
        <v>0</v>
      </c>
      <c r="D42" s="1">
        <v>0</v>
      </c>
      <c r="E42" s="1">
        <v>0</v>
      </c>
      <c r="F42" s="1">
        <v>0</v>
      </c>
      <c r="G42" s="1">
        <v>0</v>
      </c>
      <c r="H42" s="1">
        <v>0</v>
      </c>
      <c r="I42" s="1">
        <v>0</v>
      </c>
      <c r="J42" s="1">
        <f t="shared" si="8"/>
        <v>0</v>
      </c>
    </row>
    <row r="43" spans="1:10">
      <c r="A43" s="5" t="s">
        <v>108</v>
      </c>
      <c r="B43" s="2">
        <v>9</v>
      </c>
      <c r="C43" s="2">
        <v>0</v>
      </c>
      <c r="D43" s="2">
        <v>0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  <c r="J43" s="2">
        <f t="shared" si="8"/>
        <v>9</v>
      </c>
    </row>
    <row r="44" spans="1:10">
      <c r="A44" s="6" t="s">
        <v>109</v>
      </c>
      <c r="B44" s="1">
        <v>1</v>
      </c>
      <c r="C44" s="1">
        <v>0</v>
      </c>
      <c r="D44" s="1">
        <v>5</v>
      </c>
      <c r="E44" s="1">
        <v>1</v>
      </c>
      <c r="F44" s="1">
        <v>0</v>
      </c>
      <c r="G44" s="1">
        <v>0</v>
      </c>
      <c r="H44" s="1">
        <v>5</v>
      </c>
      <c r="I44" s="1">
        <v>3</v>
      </c>
      <c r="J44" s="1">
        <f t="shared" si="8"/>
        <v>15</v>
      </c>
    </row>
    <row r="45" spans="1:10">
      <c r="A45" s="5"/>
      <c r="B45" s="2"/>
      <c r="C45" s="2"/>
      <c r="D45" s="2"/>
      <c r="E45" s="2"/>
      <c r="F45" s="2"/>
      <c r="G45" s="2"/>
      <c r="H45" s="2"/>
      <c r="I45" s="2"/>
      <c r="J45" s="2"/>
    </row>
    <row r="46" spans="1:10" ht="10.9" customHeight="1">
      <c r="A46" s="21"/>
      <c r="B46" s="22"/>
      <c r="C46" s="22"/>
      <c r="D46" s="22"/>
      <c r="E46" s="22"/>
      <c r="F46" s="22"/>
      <c r="G46" s="22"/>
      <c r="H46" s="22"/>
      <c r="I46" s="22"/>
      <c r="J46" s="22"/>
    </row>
    <row r="47" spans="1:10" ht="15">
      <c r="A47" s="32" t="s">
        <v>7</v>
      </c>
      <c r="B47" s="26" t="s">
        <v>29</v>
      </c>
      <c r="C47" s="26" t="s">
        <v>30</v>
      </c>
      <c r="D47" s="26" t="s">
        <v>32</v>
      </c>
      <c r="E47" s="26" t="s">
        <v>48</v>
      </c>
      <c r="F47" s="26" t="s">
        <v>97</v>
      </c>
      <c r="G47" s="26" t="s">
        <v>51</v>
      </c>
      <c r="H47" s="26" t="s">
        <v>53</v>
      </c>
      <c r="I47" s="26" t="s">
        <v>2</v>
      </c>
      <c r="J47" s="26" t="s">
        <v>3</v>
      </c>
    </row>
    <row r="48" spans="1:10">
      <c r="A48" s="5" t="s">
        <v>98</v>
      </c>
      <c r="B48" s="2">
        <v>1</v>
      </c>
      <c r="C48" s="2">
        <v>1</v>
      </c>
      <c r="D48" s="2">
        <v>3</v>
      </c>
      <c r="E48" s="2">
        <v>0</v>
      </c>
      <c r="F48" s="2">
        <v>0</v>
      </c>
      <c r="G48" s="2">
        <v>0</v>
      </c>
      <c r="H48" s="2">
        <v>0</v>
      </c>
      <c r="I48" s="2">
        <v>0</v>
      </c>
      <c r="J48" s="2">
        <f>SUM(B48:I48)</f>
        <v>5</v>
      </c>
    </row>
    <row r="49" spans="1:10">
      <c r="A49" s="4" t="s">
        <v>99</v>
      </c>
      <c r="B49" s="39">
        <v>1</v>
      </c>
      <c r="C49" s="39">
        <v>1</v>
      </c>
      <c r="D49" s="39">
        <v>1</v>
      </c>
      <c r="E49" s="39">
        <v>0</v>
      </c>
      <c r="F49" s="39">
        <v>1</v>
      </c>
      <c r="G49" s="39">
        <v>1</v>
      </c>
      <c r="H49" s="39">
        <v>1</v>
      </c>
      <c r="I49" s="39">
        <v>1</v>
      </c>
      <c r="J49" s="39">
        <f t="shared" ref="J49:J50" si="9">SUM(B49:I49)</f>
        <v>7</v>
      </c>
    </row>
    <row r="50" spans="1:10">
      <c r="A50" s="5" t="s">
        <v>100</v>
      </c>
      <c r="B50" s="2">
        <v>1</v>
      </c>
      <c r="C50" s="2">
        <v>1</v>
      </c>
      <c r="D50" s="2">
        <v>0</v>
      </c>
      <c r="E50" s="2">
        <v>0</v>
      </c>
      <c r="F50" s="2">
        <v>0</v>
      </c>
      <c r="G50" s="2">
        <v>0</v>
      </c>
      <c r="H50" s="2">
        <v>0</v>
      </c>
      <c r="I50" s="2">
        <v>0</v>
      </c>
      <c r="J50" s="2">
        <f t="shared" si="9"/>
        <v>2</v>
      </c>
    </row>
    <row r="51" spans="1:10">
      <c r="A51" s="4" t="s">
        <v>101</v>
      </c>
      <c r="B51" s="1">
        <v>1</v>
      </c>
      <c r="C51" s="1">
        <v>1</v>
      </c>
      <c r="D51" s="1">
        <v>5</v>
      </c>
      <c r="E51" s="1">
        <v>1</v>
      </c>
      <c r="F51" s="1">
        <v>1</v>
      </c>
      <c r="G51" s="1">
        <v>1</v>
      </c>
      <c r="H51" s="1">
        <v>0</v>
      </c>
      <c r="I51" s="1">
        <v>3</v>
      </c>
      <c r="J51" s="1">
        <f t="shared" ref="J51:J59" si="10">SUM(B51:I51)</f>
        <v>13</v>
      </c>
    </row>
    <row r="52" spans="1:10">
      <c r="A52" s="5" t="s">
        <v>102</v>
      </c>
      <c r="B52" s="2">
        <v>1</v>
      </c>
      <c r="C52" s="2">
        <v>1</v>
      </c>
      <c r="D52" s="2">
        <v>1</v>
      </c>
      <c r="E52" s="2">
        <v>1</v>
      </c>
      <c r="F52" s="2">
        <v>5</v>
      </c>
      <c r="G52" s="2">
        <v>5</v>
      </c>
      <c r="H52" s="2">
        <v>3</v>
      </c>
      <c r="I52" s="2">
        <v>1</v>
      </c>
      <c r="J52" s="2">
        <f t="shared" si="10"/>
        <v>18</v>
      </c>
    </row>
    <row r="53" spans="1:10">
      <c r="A53" s="4" t="s">
        <v>103</v>
      </c>
      <c r="B53" s="1">
        <v>11</v>
      </c>
      <c r="C53" s="1">
        <v>9</v>
      </c>
      <c r="D53" s="1">
        <v>11</v>
      </c>
      <c r="E53" s="1">
        <v>11</v>
      </c>
      <c r="F53" s="1">
        <v>11</v>
      </c>
      <c r="G53" s="1">
        <v>11</v>
      </c>
      <c r="H53" s="1">
        <v>11</v>
      </c>
      <c r="I53" s="1">
        <v>11</v>
      </c>
      <c r="J53" s="1">
        <f t="shared" si="10"/>
        <v>86</v>
      </c>
    </row>
    <row r="54" spans="1:10">
      <c r="A54" s="5" t="s">
        <v>104</v>
      </c>
      <c r="B54" s="2">
        <v>0</v>
      </c>
      <c r="C54" s="2">
        <v>0</v>
      </c>
      <c r="D54" s="2">
        <v>0</v>
      </c>
      <c r="E54" s="2">
        <v>0</v>
      </c>
      <c r="F54" s="2">
        <v>0</v>
      </c>
      <c r="G54" s="2">
        <v>0</v>
      </c>
      <c r="H54" s="2">
        <v>0</v>
      </c>
      <c r="I54" s="2">
        <v>0</v>
      </c>
      <c r="J54" s="2">
        <f t="shared" si="10"/>
        <v>0</v>
      </c>
    </row>
    <row r="55" spans="1:10">
      <c r="A55" s="4" t="s">
        <v>105</v>
      </c>
      <c r="B55" s="1">
        <v>3</v>
      </c>
      <c r="C55" s="1">
        <v>7</v>
      </c>
      <c r="D55" s="1">
        <v>7</v>
      </c>
      <c r="E55" s="1">
        <v>9</v>
      </c>
      <c r="F55" s="1">
        <v>9</v>
      </c>
      <c r="G55" s="1">
        <v>9</v>
      </c>
      <c r="H55" s="1">
        <v>1</v>
      </c>
      <c r="I55" s="1">
        <v>9</v>
      </c>
      <c r="J55" s="1">
        <f t="shared" si="10"/>
        <v>54</v>
      </c>
    </row>
    <row r="56" spans="1:10">
      <c r="A56" s="5" t="s">
        <v>106</v>
      </c>
      <c r="B56" s="2">
        <v>7</v>
      </c>
      <c r="C56" s="2">
        <v>1</v>
      </c>
      <c r="D56" s="2">
        <v>9</v>
      </c>
      <c r="E56" s="2">
        <v>3</v>
      </c>
      <c r="F56" s="2">
        <v>7</v>
      </c>
      <c r="G56" s="2">
        <v>7</v>
      </c>
      <c r="H56" s="2">
        <v>9</v>
      </c>
      <c r="I56" s="2">
        <v>1</v>
      </c>
      <c r="J56" s="2">
        <f t="shared" si="10"/>
        <v>44</v>
      </c>
    </row>
    <row r="57" spans="1:10">
      <c r="A57" s="4" t="s">
        <v>107</v>
      </c>
      <c r="B57" s="1">
        <v>1</v>
      </c>
      <c r="C57" s="1">
        <v>1</v>
      </c>
      <c r="D57" s="1">
        <v>0</v>
      </c>
      <c r="E57" s="1">
        <v>1</v>
      </c>
      <c r="F57" s="1">
        <v>0</v>
      </c>
      <c r="G57" s="1">
        <v>0</v>
      </c>
      <c r="H57" s="1">
        <v>1</v>
      </c>
      <c r="I57" s="1">
        <v>0</v>
      </c>
      <c r="J57" s="39">
        <f t="shared" si="10"/>
        <v>4</v>
      </c>
    </row>
    <row r="58" spans="1:10">
      <c r="A58" s="5" t="s">
        <v>108</v>
      </c>
      <c r="B58" s="2">
        <v>1</v>
      </c>
      <c r="C58" s="2">
        <v>11</v>
      </c>
      <c r="D58" s="2">
        <v>0</v>
      </c>
      <c r="E58" s="2">
        <v>0</v>
      </c>
      <c r="F58" s="2">
        <v>0</v>
      </c>
      <c r="G58" s="2">
        <v>0</v>
      </c>
      <c r="H58" s="2">
        <v>0</v>
      </c>
      <c r="I58" s="2">
        <v>0</v>
      </c>
      <c r="J58" s="2">
        <f t="shared" si="10"/>
        <v>12</v>
      </c>
    </row>
    <row r="59" spans="1:10">
      <c r="A59" s="6" t="s">
        <v>109</v>
      </c>
      <c r="B59" s="1">
        <v>5</v>
      </c>
      <c r="C59" s="1">
        <v>1</v>
      </c>
      <c r="D59" s="1">
        <v>1</v>
      </c>
      <c r="E59" s="1">
        <v>7</v>
      </c>
      <c r="F59" s="1">
        <v>0</v>
      </c>
      <c r="G59" s="1">
        <v>0</v>
      </c>
      <c r="H59" s="1">
        <v>1</v>
      </c>
      <c r="I59" s="1">
        <v>7</v>
      </c>
      <c r="J59" s="1">
        <f t="shared" si="10"/>
        <v>22</v>
      </c>
    </row>
    <row r="60" spans="1:10">
      <c r="A60" s="5"/>
      <c r="B60" s="2"/>
      <c r="C60" s="2"/>
      <c r="D60" s="2"/>
      <c r="E60" s="2"/>
      <c r="F60" s="2"/>
      <c r="G60" s="2"/>
      <c r="H60" s="2"/>
      <c r="I60" s="2"/>
      <c r="J60" s="2"/>
    </row>
    <row r="61" spans="1:10" ht="10.9" customHeight="1">
      <c r="A61" s="21"/>
      <c r="B61" s="22"/>
      <c r="C61" s="22"/>
      <c r="D61" s="22"/>
      <c r="E61" s="22"/>
      <c r="F61" s="22"/>
      <c r="G61" s="22"/>
      <c r="H61" s="22"/>
      <c r="I61" s="22"/>
      <c r="J61" s="22"/>
    </row>
    <row r="62" spans="1:10" ht="15">
      <c r="A62" s="32" t="s">
        <v>8</v>
      </c>
      <c r="B62" s="26" t="s">
        <v>34</v>
      </c>
      <c r="C62" s="26" t="s">
        <v>30</v>
      </c>
      <c r="D62" s="26" t="s">
        <v>32</v>
      </c>
      <c r="E62" s="26" t="s">
        <v>48</v>
      </c>
      <c r="F62" s="26" t="s">
        <v>97</v>
      </c>
      <c r="G62" s="26" t="s">
        <v>51</v>
      </c>
      <c r="H62" s="26" t="s">
        <v>53</v>
      </c>
      <c r="I62" s="26" t="s">
        <v>35</v>
      </c>
      <c r="J62" s="26" t="s">
        <v>3</v>
      </c>
    </row>
    <row r="63" spans="1:10">
      <c r="A63" s="5" t="s">
        <v>98</v>
      </c>
      <c r="B63" s="2">
        <v>3</v>
      </c>
      <c r="C63" s="2">
        <v>5</v>
      </c>
      <c r="D63" s="2">
        <v>3</v>
      </c>
      <c r="E63" s="2">
        <v>1</v>
      </c>
      <c r="F63" s="2">
        <v>5</v>
      </c>
      <c r="G63" s="2">
        <v>1</v>
      </c>
      <c r="H63" s="2">
        <v>3</v>
      </c>
      <c r="I63" s="2">
        <v>0</v>
      </c>
      <c r="J63" s="2">
        <f>SUM(B63:I63)</f>
        <v>21</v>
      </c>
    </row>
    <row r="64" spans="1:10">
      <c r="A64" s="4" t="s">
        <v>99</v>
      </c>
      <c r="B64" s="39">
        <v>1</v>
      </c>
      <c r="C64" s="39">
        <v>1</v>
      </c>
      <c r="D64" s="39">
        <v>1</v>
      </c>
      <c r="E64" s="39">
        <v>0</v>
      </c>
      <c r="F64" s="39">
        <v>1</v>
      </c>
      <c r="G64" s="39">
        <v>3</v>
      </c>
      <c r="H64" s="39">
        <v>1</v>
      </c>
      <c r="I64" s="39">
        <v>1</v>
      </c>
      <c r="J64" s="39">
        <f t="shared" ref="J64:J65" si="11">SUM(B64:I64)</f>
        <v>9</v>
      </c>
    </row>
    <row r="65" spans="1:10">
      <c r="A65" s="5" t="s">
        <v>100</v>
      </c>
      <c r="B65" s="2">
        <v>0</v>
      </c>
      <c r="C65" s="2">
        <v>0</v>
      </c>
      <c r="D65" s="2">
        <v>0</v>
      </c>
      <c r="E65" s="2">
        <v>0</v>
      </c>
      <c r="F65" s="2">
        <v>0</v>
      </c>
      <c r="G65" s="2">
        <v>0</v>
      </c>
      <c r="H65" s="2">
        <v>0</v>
      </c>
      <c r="I65" s="2">
        <v>0</v>
      </c>
      <c r="J65" s="2">
        <f t="shared" si="11"/>
        <v>0</v>
      </c>
    </row>
    <row r="66" spans="1:10">
      <c r="A66" s="4" t="s">
        <v>101</v>
      </c>
      <c r="B66" s="1">
        <v>0</v>
      </c>
      <c r="C66" s="1">
        <v>0</v>
      </c>
      <c r="D66" s="1">
        <v>0</v>
      </c>
      <c r="E66" s="1">
        <v>0</v>
      </c>
      <c r="F66" s="1">
        <v>0</v>
      </c>
      <c r="G66" s="1">
        <v>0</v>
      </c>
      <c r="H66" s="1">
        <v>0</v>
      </c>
      <c r="I66" s="1">
        <v>0</v>
      </c>
      <c r="J66" s="1">
        <f t="shared" ref="J66:J74" si="12">SUM(B66:I66)</f>
        <v>0</v>
      </c>
    </row>
    <row r="67" spans="1:10">
      <c r="A67" s="5" t="s">
        <v>102</v>
      </c>
      <c r="B67" s="2">
        <v>1</v>
      </c>
      <c r="C67" s="2">
        <v>1</v>
      </c>
      <c r="D67" s="2">
        <v>5</v>
      </c>
      <c r="E67" s="2">
        <v>1</v>
      </c>
      <c r="F67" s="2">
        <v>9</v>
      </c>
      <c r="G67" s="2">
        <v>5</v>
      </c>
      <c r="H67" s="2">
        <v>1</v>
      </c>
      <c r="I67" s="2">
        <v>9</v>
      </c>
      <c r="J67" s="2">
        <f t="shared" si="12"/>
        <v>32</v>
      </c>
    </row>
    <row r="68" spans="1:10">
      <c r="A68" s="4" t="s">
        <v>103</v>
      </c>
      <c r="B68" s="1">
        <v>7</v>
      </c>
      <c r="C68" s="1">
        <v>11</v>
      </c>
      <c r="D68" s="1">
        <v>1</v>
      </c>
      <c r="E68" s="1">
        <v>1</v>
      </c>
      <c r="F68" s="1">
        <v>3</v>
      </c>
      <c r="G68" s="1">
        <v>11</v>
      </c>
      <c r="H68" s="1">
        <v>7</v>
      </c>
      <c r="I68" s="1">
        <v>7</v>
      </c>
      <c r="J68" s="1">
        <f t="shared" si="12"/>
        <v>48</v>
      </c>
    </row>
    <row r="69" spans="1:10">
      <c r="A69" s="5" t="s">
        <v>104</v>
      </c>
      <c r="B69" s="2">
        <v>0</v>
      </c>
      <c r="C69" s="2">
        <v>0</v>
      </c>
      <c r="D69" s="2">
        <v>0</v>
      </c>
      <c r="E69" s="2">
        <v>0</v>
      </c>
      <c r="F69" s="2">
        <v>0</v>
      </c>
      <c r="G69" s="2">
        <v>0</v>
      </c>
      <c r="H69" s="2">
        <v>0</v>
      </c>
      <c r="I69" s="2">
        <v>0</v>
      </c>
      <c r="J69" s="2">
        <f t="shared" si="12"/>
        <v>0</v>
      </c>
    </row>
    <row r="70" spans="1:10">
      <c r="A70" s="4" t="s">
        <v>105</v>
      </c>
      <c r="B70" s="1">
        <v>1</v>
      </c>
      <c r="C70" s="1">
        <v>1</v>
      </c>
      <c r="D70" s="1">
        <v>11</v>
      </c>
      <c r="E70" s="1">
        <v>9</v>
      </c>
      <c r="F70" s="1">
        <v>7</v>
      </c>
      <c r="G70" s="1">
        <v>7</v>
      </c>
      <c r="H70" s="1">
        <v>1</v>
      </c>
      <c r="I70" s="1">
        <v>3</v>
      </c>
      <c r="J70" s="1">
        <f t="shared" si="12"/>
        <v>40</v>
      </c>
    </row>
    <row r="71" spans="1:10">
      <c r="A71" s="5" t="s">
        <v>106</v>
      </c>
      <c r="B71" s="2">
        <v>11</v>
      </c>
      <c r="C71" s="2">
        <v>3</v>
      </c>
      <c r="D71" s="2">
        <v>9</v>
      </c>
      <c r="E71" s="2">
        <v>1</v>
      </c>
      <c r="F71" s="2">
        <v>11</v>
      </c>
      <c r="G71" s="2">
        <v>9</v>
      </c>
      <c r="H71" s="2">
        <v>1</v>
      </c>
      <c r="I71" s="2">
        <v>1</v>
      </c>
      <c r="J71" s="2">
        <f t="shared" si="12"/>
        <v>46</v>
      </c>
    </row>
    <row r="72" spans="1:10">
      <c r="A72" s="4" t="s">
        <v>107</v>
      </c>
      <c r="B72" s="1">
        <v>0</v>
      </c>
      <c r="C72" s="1">
        <v>0</v>
      </c>
      <c r="D72" s="1">
        <v>0</v>
      </c>
      <c r="E72" s="1">
        <v>0</v>
      </c>
      <c r="F72" s="1">
        <v>0</v>
      </c>
      <c r="G72" s="1">
        <v>0</v>
      </c>
      <c r="H72" s="1">
        <v>0</v>
      </c>
      <c r="I72" s="1">
        <v>0</v>
      </c>
      <c r="J72" s="1">
        <f t="shared" si="12"/>
        <v>0</v>
      </c>
    </row>
    <row r="73" spans="1:10">
      <c r="A73" s="5" t="s">
        <v>108</v>
      </c>
      <c r="B73" s="2">
        <v>1</v>
      </c>
      <c r="C73" s="2">
        <v>1</v>
      </c>
      <c r="D73" s="2">
        <v>0</v>
      </c>
      <c r="E73" s="2">
        <v>0</v>
      </c>
      <c r="F73" s="2">
        <v>0</v>
      </c>
      <c r="G73" s="2">
        <v>0</v>
      </c>
      <c r="H73" s="2">
        <v>0</v>
      </c>
      <c r="I73" s="2">
        <v>0</v>
      </c>
      <c r="J73" s="2">
        <f t="shared" si="12"/>
        <v>2</v>
      </c>
    </row>
    <row r="74" spans="1:10">
      <c r="A74" s="6" t="s">
        <v>109</v>
      </c>
      <c r="B74" s="1">
        <v>1</v>
      </c>
      <c r="C74" s="1">
        <v>1</v>
      </c>
      <c r="D74" s="1">
        <v>7</v>
      </c>
      <c r="E74" s="1">
        <v>1</v>
      </c>
      <c r="F74" s="1">
        <v>0</v>
      </c>
      <c r="G74" s="1">
        <v>0</v>
      </c>
      <c r="H74" s="1">
        <v>9</v>
      </c>
      <c r="I74" s="1">
        <v>5</v>
      </c>
      <c r="J74" s="1">
        <f t="shared" si="12"/>
        <v>24</v>
      </c>
    </row>
    <row r="75" spans="1:10">
      <c r="A75" s="5"/>
      <c r="B75" s="2"/>
      <c r="C75" s="2"/>
      <c r="D75" s="2"/>
      <c r="E75" s="2"/>
      <c r="F75" s="2"/>
      <c r="G75" s="2"/>
      <c r="H75" s="2"/>
      <c r="I75" s="2"/>
      <c r="J75" s="2"/>
    </row>
    <row r="76" spans="1:10" ht="10.9" customHeight="1">
      <c r="A76" s="21"/>
      <c r="B76" s="22"/>
      <c r="C76" s="22"/>
      <c r="D76" s="22"/>
      <c r="E76" s="22"/>
      <c r="F76" s="22"/>
      <c r="G76" s="22"/>
      <c r="H76" s="22"/>
      <c r="I76" s="22"/>
      <c r="J76" s="22"/>
    </row>
    <row r="77" spans="1:10" ht="15">
      <c r="A77" s="32" t="s">
        <v>13</v>
      </c>
      <c r="B77" s="26" t="s">
        <v>29</v>
      </c>
      <c r="C77" s="26" t="s">
        <v>30</v>
      </c>
      <c r="D77" s="26" t="s">
        <v>32</v>
      </c>
      <c r="E77" s="26" t="s">
        <v>48</v>
      </c>
      <c r="F77" s="26" t="s">
        <v>97</v>
      </c>
      <c r="G77" s="26" t="s">
        <v>51</v>
      </c>
      <c r="H77" s="26" t="s">
        <v>53</v>
      </c>
      <c r="I77" s="26" t="s">
        <v>2</v>
      </c>
      <c r="J77" s="26" t="s">
        <v>3</v>
      </c>
    </row>
    <row r="78" spans="1:10">
      <c r="A78" s="5" t="s">
        <v>98</v>
      </c>
      <c r="B78" s="2">
        <v>0</v>
      </c>
      <c r="C78" s="2">
        <v>0</v>
      </c>
      <c r="D78" s="2">
        <v>0</v>
      </c>
      <c r="E78" s="2">
        <v>0</v>
      </c>
      <c r="F78" s="2">
        <v>0</v>
      </c>
      <c r="G78" s="2">
        <v>0</v>
      </c>
      <c r="H78" s="2">
        <v>0</v>
      </c>
      <c r="I78" s="2">
        <v>0</v>
      </c>
      <c r="J78" s="2">
        <f>SUM(B78:I78)</f>
        <v>0</v>
      </c>
    </row>
    <row r="79" spans="1:10">
      <c r="A79" s="4" t="s">
        <v>99</v>
      </c>
      <c r="B79" s="39">
        <v>1</v>
      </c>
      <c r="C79" s="39">
        <v>0</v>
      </c>
      <c r="D79" s="39">
        <v>0</v>
      </c>
      <c r="E79" s="39">
        <v>0</v>
      </c>
      <c r="F79" s="39">
        <v>0</v>
      </c>
      <c r="G79" s="39">
        <v>0</v>
      </c>
      <c r="H79" s="39">
        <v>0</v>
      </c>
      <c r="I79" s="39">
        <v>0</v>
      </c>
      <c r="J79" s="39">
        <f t="shared" ref="J79:J80" si="13">SUM(B79:I79)</f>
        <v>1</v>
      </c>
    </row>
    <row r="80" spans="1:10">
      <c r="A80" s="5" t="s">
        <v>100</v>
      </c>
      <c r="B80" s="2">
        <v>0</v>
      </c>
      <c r="C80" s="2">
        <v>0</v>
      </c>
      <c r="D80" s="2">
        <v>0</v>
      </c>
      <c r="E80" s="2">
        <v>0</v>
      </c>
      <c r="F80" s="2">
        <v>0</v>
      </c>
      <c r="G80" s="2">
        <v>0</v>
      </c>
      <c r="H80" s="2">
        <v>0</v>
      </c>
      <c r="I80" s="2">
        <v>0</v>
      </c>
      <c r="J80" s="2">
        <f t="shared" si="13"/>
        <v>0</v>
      </c>
    </row>
    <row r="81" spans="1:10">
      <c r="A81" s="4" t="s">
        <v>101</v>
      </c>
      <c r="B81" s="1">
        <v>1</v>
      </c>
      <c r="C81" s="1">
        <v>1</v>
      </c>
      <c r="D81" s="1">
        <v>1</v>
      </c>
      <c r="E81" s="1">
        <v>1</v>
      </c>
      <c r="F81" s="1">
        <v>1</v>
      </c>
      <c r="G81" s="1">
        <v>11</v>
      </c>
      <c r="H81" s="1">
        <v>0</v>
      </c>
      <c r="I81" s="1">
        <v>1</v>
      </c>
      <c r="J81" s="1">
        <f t="shared" ref="J81:J89" si="14">SUM(B81:I81)</f>
        <v>17</v>
      </c>
    </row>
    <row r="82" spans="1:10">
      <c r="A82" s="5" t="s">
        <v>102</v>
      </c>
      <c r="B82" s="2">
        <v>1</v>
      </c>
      <c r="C82" s="2">
        <v>8</v>
      </c>
      <c r="D82" s="2">
        <v>9</v>
      </c>
      <c r="E82" s="2">
        <v>1</v>
      </c>
      <c r="F82" s="2">
        <v>11</v>
      </c>
      <c r="G82" s="2">
        <v>9</v>
      </c>
      <c r="H82" s="2">
        <v>1</v>
      </c>
      <c r="I82" s="2">
        <v>6</v>
      </c>
      <c r="J82" s="2">
        <f t="shared" si="14"/>
        <v>46</v>
      </c>
    </row>
    <row r="83" spans="1:10">
      <c r="A83" s="4" t="s">
        <v>103</v>
      </c>
      <c r="B83" s="1">
        <v>1</v>
      </c>
      <c r="C83" s="1">
        <v>1</v>
      </c>
      <c r="D83" s="1">
        <v>1</v>
      </c>
      <c r="E83" s="1">
        <v>4</v>
      </c>
      <c r="F83" s="1">
        <v>5</v>
      </c>
      <c r="G83" s="1">
        <v>6</v>
      </c>
      <c r="H83" s="1">
        <v>1</v>
      </c>
      <c r="I83" s="1">
        <v>1</v>
      </c>
      <c r="J83" s="1">
        <f t="shared" si="14"/>
        <v>20</v>
      </c>
    </row>
    <row r="84" spans="1:10">
      <c r="A84" s="5" t="s">
        <v>104</v>
      </c>
      <c r="B84" s="2">
        <v>1</v>
      </c>
      <c r="C84" s="2">
        <v>1</v>
      </c>
      <c r="D84" s="2">
        <v>1</v>
      </c>
      <c r="E84" s="2">
        <v>1</v>
      </c>
      <c r="F84" s="2">
        <v>7</v>
      </c>
      <c r="G84" s="2">
        <v>1</v>
      </c>
      <c r="H84" s="2">
        <v>1</v>
      </c>
      <c r="I84" s="2">
        <v>6</v>
      </c>
      <c r="J84" s="2">
        <f t="shared" si="14"/>
        <v>19</v>
      </c>
    </row>
    <row r="85" spans="1:10">
      <c r="A85" s="4" t="s">
        <v>105</v>
      </c>
      <c r="B85" s="1">
        <v>9</v>
      </c>
      <c r="C85" s="1">
        <v>1</v>
      </c>
      <c r="D85" s="1">
        <v>1</v>
      </c>
      <c r="E85" s="1">
        <v>1</v>
      </c>
      <c r="F85" s="1">
        <v>9</v>
      </c>
      <c r="G85" s="1">
        <v>6</v>
      </c>
      <c r="H85" s="1">
        <v>1</v>
      </c>
      <c r="I85" s="1">
        <v>1</v>
      </c>
      <c r="J85" s="1">
        <f t="shared" si="14"/>
        <v>29</v>
      </c>
    </row>
    <row r="86" spans="1:10">
      <c r="A86" s="5" t="s">
        <v>106</v>
      </c>
      <c r="B86" s="2">
        <v>1</v>
      </c>
      <c r="C86" s="2">
        <v>5</v>
      </c>
      <c r="D86" s="2">
        <v>1</v>
      </c>
      <c r="E86" s="2">
        <v>0</v>
      </c>
      <c r="F86" s="2">
        <v>1</v>
      </c>
      <c r="G86" s="2">
        <v>1</v>
      </c>
      <c r="H86" s="2">
        <v>1</v>
      </c>
      <c r="I86" s="2">
        <v>11</v>
      </c>
      <c r="J86" s="2">
        <f t="shared" si="14"/>
        <v>21</v>
      </c>
    </row>
    <row r="87" spans="1:10">
      <c r="A87" s="4" t="s">
        <v>107</v>
      </c>
      <c r="B87" s="1">
        <v>1</v>
      </c>
      <c r="C87" s="1">
        <v>8</v>
      </c>
      <c r="D87" s="1">
        <v>0</v>
      </c>
      <c r="E87" s="1">
        <v>1</v>
      </c>
      <c r="F87" s="1">
        <v>1</v>
      </c>
      <c r="G87" s="1">
        <v>3</v>
      </c>
      <c r="H87" s="1">
        <v>7</v>
      </c>
      <c r="I87" s="1">
        <v>0</v>
      </c>
      <c r="J87" s="1">
        <f t="shared" si="14"/>
        <v>21</v>
      </c>
    </row>
    <row r="88" spans="1:10">
      <c r="A88" s="5" t="s">
        <v>108</v>
      </c>
      <c r="B88" s="2">
        <v>1</v>
      </c>
      <c r="C88" s="2">
        <v>1</v>
      </c>
      <c r="D88" s="2">
        <v>0</v>
      </c>
      <c r="E88" s="2">
        <v>0</v>
      </c>
      <c r="F88" s="2">
        <v>0</v>
      </c>
      <c r="G88" s="2">
        <v>0</v>
      </c>
      <c r="H88" s="2">
        <v>0</v>
      </c>
      <c r="I88" s="2">
        <v>0</v>
      </c>
      <c r="J88" s="2">
        <f t="shared" si="14"/>
        <v>2</v>
      </c>
    </row>
    <row r="89" spans="1:10">
      <c r="A89" s="6" t="s">
        <v>109</v>
      </c>
      <c r="B89" s="1">
        <v>7</v>
      </c>
      <c r="C89" s="1">
        <v>1</v>
      </c>
      <c r="D89" s="1">
        <v>11</v>
      </c>
      <c r="E89" s="1">
        <v>4</v>
      </c>
      <c r="F89" s="1">
        <v>0</v>
      </c>
      <c r="G89" s="1">
        <v>0</v>
      </c>
      <c r="H89" s="1">
        <v>1</v>
      </c>
      <c r="I89" s="1">
        <v>1.5</v>
      </c>
      <c r="J89" s="1">
        <f t="shared" si="14"/>
        <v>25.5</v>
      </c>
    </row>
    <row r="90" spans="1:10" ht="12.95" customHeight="1">
      <c r="A90" s="5"/>
      <c r="B90" s="7"/>
      <c r="C90" s="2"/>
      <c r="D90" s="2"/>
      <c r="E90" s="2"/>
      <c r="F90" s="2"/>
      <c r="G90" s="2"/>
      <c r="H90" s="2"/>
      <c r="I90" s="2"/>
      <c r="J90" s="2"/>
    </row>
    <row r="91" spans="1:10" ht="10.9" customHeight="1">
      <c r="A91" s="21"/>
      <c r="B91" s="23"/>
      <c r="C91" s="22"/>
      <c r="D91" s="22"/>
      <c r="E91" s="22"/>
      <c r="F91" s="22"/>
      <c r="G91" s="22"/>
      <c r="H91" s="22"/>
      <c r="I91" s="22"/>
      <c r="J91" s="22"/>
    </row>
    <row r="92" spans="1:10" ht="15">
      <c r="A92" s="32" t="s">
        <v>10</v>
      </c>
      <c r="B92" s="27" t="s">
        <v>34</v>
      </c>
      <c r="C92" s="26" t="s">
        <v>30</v>
      </c>
      <c r="D92" s="26" t="s">
        <v>32</v>
      </c>
      <c r="E92" s="26" t="s">
        <v>48</v>
      </c>
      <c r="F92" s="26" t="s">
        <v>97</v>
      </c>
      <c r="G92" s="26" t="s">
        <v>51</v>
      </c>
      <c r="H92" s="26" t="s">
        <v>53</v>
      </c>
      <c r="I92" s="26" t="s">
        <v>33</v>
      </c>
      <c r="J92" s="26" t="s">
        <v>3</v>
      </c>
    </row>
    <row r="93" spans="1:10">
      <c r="A93" s="5" t="s">
        <v>98</v>
      </c>
      <c r="B93" s="7">
        <v>7</v>
      </c>
      <c r="C93" s="2">
        <v>11</v>
      </c>
      <c r="D93" s="2">
        <v>11</v>
      </c>
      <c r="E93" s="2">
        <v>11</v>
      </c>
      <c r="F93" s="2">
        <v>0</v>
      </c>
      <c r="G93" s="2">
        <v>0</v>
      </c>
      <c r="H93" s="2">
        <v>11</v>
      </c>
      <c r="I93" s="2">
        <v>9</v>
      </c>
      <c r="J93" s="2">
        <f>SUM(B93:I93)</f>
        <v>60</v>
      </c>
    </row>
    <row r="94" spans="1:10">
      <c r="A94" s="4" t="s">
        <v>99</v>
      </c>
      <c r="B94" s="39">
        <v>1</v>
      </c>
      <c r="C94" s="39">
        <v>1</v>
      </c>
      <c r="D94" s="39">
        <v>5</v>
      </c>
      <c r="E94" s="39">
        <v>0</v>
      </c>
      <c r="F94" s="39">
        <v>0</v>
      </c>
      <c r="G94" s="39">
        <v>0</v>
      </c>
      <c r="H94" s="39">
        <v>1</v>
      </c>
      <c r="I94" s="39">
        <v>1</v>
      </c>
      <c r="J94" s="39">
        <f t="shared" ref="J94:J95" si="15">SUM(B94:I94)</f>
        <v>9</v>
      </c>
    </row>
    <row r="95" spans="1:10">
      <c r="A95" s="5" t="s">
        <v>100</v>
      </c>
      <c r="B95" s="2">
        <v>0</v>
      </c>
      <c r="C95" s="2">
        <v>0</v>
      </c>
      <c r="D95" s="2">
        <v>0</v>
      </c>
      <c r="E95" s="2">
        <v>0</v>
      </c>
      <c r="F95" s="2">
        <v>0</v>
      </c>
      <c r="G95" s="2">
        <v>0</v>
      </c>
      <c r="H95" s="2">
        <v>0</v>
      </c>
      <c r="I95" s="2">
        <v>0</v>
      </c>
      <c r="J95" s="2">
        <f t="shared" si="15"/>
        <v>0</v>
      </c>
    </row>
    <row r="96" spans="1:10">
      <c r="A96" s="4" t="s">
        <v>101</v>
      </c>
      <c r="B96" s="1">
        <v>0</v>
      </c>
      <c r="C96" s="1">
        <v>0</v>
      </c>
      <c r="D96" s="1">
        <v>0</v>
      </c>
      <c r="E96" s="1">
        <v>0</v>
      </c>
      <c r="F96" s="1">
        <v>0</v>
      </c>
      <c r="G96" s="1">
        <v>0</v>
      </c>
      <c r="H96" s="1">
        <v>0</v>
      </c>
      <c r="I96" s="1">
        <v>0</v>
      </c>
      <c r="J96" s="1">
        <f t="shared" ref="J96:J104" si="16">SUM(B96:I96)</f>
        <v>0</v>
      </c>
    </row>
    <row r="97" spans="1:10">
      <c r="A97" s="5" t="s">
        <v>102</v>
      </c>
      <c r="B97" s="2">
        <v>1</v>
      </c>
      <c r="C97" s="2">
        <v>1</v>
      </c>
      <c r="D97" s="2">
        <v>1</v>
      </c>
      <c r="E97" s="2">
        <v>1</v>
      </c>
      <c r="F97" s="2">
        <v>0</v>
      </c>
      <c r="G97" s="2">
        <v>0</v>
      </c>
      <c r="H97" s="2">
        <v>1</v>
      </c>
      <c r="I97" s="2">
        <v>3</v>
      </c>
      <c r="J97" s="2">
        <f t="shared" si="16"/>
        <v>8</v>
      </c>
    </row>
    <row r="98" spans="1:10">
      <c r="A98" s="4" t="s">
        <v>103</v>
      </c>
      <c r="B98" s="1">
        <v>1</v>
      </c>
      <c r="C98" s="1">
        <v>9</v>
      </c>
      <c r="D98" s="1">
        <v>9</v>
      </c>
      <c r="E98" s="1">
        <v>1</v>
      </c>
      <c r="F98" s="1">
        <v>0</v>
      </c>
      <c r="G98" s="1">
        <v>0</v>
      </c>
      <c r="H98" s="1">
        <v>1</v>
      </c>
      <c r="I98" s="1">
        <v>1</v>
      </c>
      <c r="J98" s="1">
        <f t="shared" si="16"/>
        <v>22</v>
      </c>
    </row>
    <row r="99" spans="1:10">
      <c r="A99" s="5" t="s">
        <v>104</v>
      </c>
      <c r="B99" s="2">
        <v>0</v>
      </c>
      <c r="C99" s="2">
        <v>0</v>
      </c>
      <c r="D99" s="2">
        <v>0</v>
      </c>
      <c r="E99" s="2">
        <v>0</v>
      </c>
      <c r="F99" s="2">
        <v>0</v>
      </c>
      <c r="G99" s="2">
        <v>0</v>
      </c>
      <c r="H99" s="2">
        <v>0</v>
      </c>
      <c r="I99" s="2">
        <v>0</v>
      </c>
      <c r="J99" s="2">
        <f t="shared" si="16"/>
        <v>0</v>
      </c>
    </row>
    <row r="100" spans="1:10">
      <c r="A100" s="4" t="s">
        <v>105</v>
      </c>
      <c r="B100" s="1">
        <v>1</v>
      </c>
      <c r="C100" s="1">
        <v>7</v>
      </c>
      <c r="D100" s="1">
        <v>1</v>
      </c>
      <c r="E100" s="1">
        <v>1</v>
      </c>
      <c r="F100" s="1">
        <v>0</v>
      </c>
      <c r="G100" s="1">
        <v>0</v>
      </c>
      <c r="H100" s="1">
        <v>1</v>
      </c>
      <c r="I100" s="1">
        <v>1</v>
      </c>
      <c r="J100" s="1">
        <f t="shared" si="16"/>
        <v>12</v>
      </c>
    </row>
    <row r="101" spans="1:10">
      <c r="A101" s="5" t="s">
        <v>106</v>
      </c>
      <c r="B101" s="2">
        <v>1</v>
      </c>
      <c r="C101" s="2">
        <v>1</v>
      </c>
      <c r="D101" s="2">
        <v>7</v>
      </c>
      <c r="E101" s="2">
        <v>7</v>
      </c>
      <c r="F101" s="2">
        <v>0</v>
      </c>
      <c r="G101" s="2">
        <v>0</v>
      </c>
      <c r="H101" s="2">
        <v>1</v>
      </c>
      <c r="I101" s="2">
        <v>1</v>
      </c>
      <c r="J101" s="2">
        <f t="shared" si="16"/>
        <v>18</v>
      </c>
    </row>
    <row r="102" spans="1:10">
      <c r="A102" s="4" t="s">
        <v>107</v>
      </c>
      <c r="B102" s="1">
        <v>1</v>
      </c>
      <c r="C102" s="1">
        <v>1</v>
      </c>
      <c r="D102" s="1">
        <v>0</v>
      </c>
      <c r="E102" s="1">
        <v>0</v>
      </c>
      <c r="F102" s="1">
        <v>0</v>
      </c>
      <c r="G102" s="1">
        <v>0</v>
      </c>
      <c r="H102" s="1">
        <v>0</v>
      </c>
      <c r="I102" s="1">
        <v>0</v>
      </c>
      <c r="J102" s="39">
        <f t="shared" si="16"/>
        <v>2</v>
      </c>
    </row>
    <row r="103" spans="1:10">
      <c r="A103" s="5" t="s">
        <v>108</v>
      </c>
      <c r="B103" s="2">
        <v>3</v>
      </c>
      <c r="C103" s="2">
        <v>5</v>
      </c>
      <c r="D103" s="2">
        <v>0</v>
      </c>
      <c r="E103" s="2">
        <v>0</v>
      </c>
      <c r="F103" s="2">
        <v>0</v>
      </c>
      <c r="G103" s="2">
        <v>0</v>
      </c>
      <c r="H103" s="2">
        <v>0</v>
      </c>
      <c r="I103" s="2">
        <v>0</v>
      </c>
      <c r="J103" s="2">
        <f t="shared" si="16"/>
        <v>8</v>
      </c>
    </row>
    <row r="104" spans="1:10">
      <c r="A104" s="6" t="s">
        <v>109</v>
      </c>
      <c r="B104" s="1">
        <v>1</v>
      </c>
      <c r="C104" s="1">
        <v>3</v>
      </c>
      <c r="D104" s="1">
        <v>1</v>
      </c>
      <c r="E104" s="1">
        <v>1</v>
      </c>
      <c r="F104" s="1">
        <v>0</v>
      </c>
      <c r="G104" s="1">
        <v>0</v>
      </c>
      <c r="H104" s="1">
        <v>5</v>
      </c>
      <c r="I104" s="1">
        <v>1</v>
      </c>
      <c r="J104" s="1">
        <f t="shared" si="16"/>
        <v>12</v>
      </c>
    </row>
    <row r="105" spans="1:10">
      <c r="A105" s="5"/>
      <c r="B105" s="7"/>
      <c r="C105" s="7"/>
      <c r="D105" s="7"/>
      <c r="E105" s="7"/>
      <c r="F105" s="7"/>
      <c r="G105" s="7"/>
      <c r="H105" s="7"/>
      <c r="I105" s="7"/>
      <c r="J105" s="2"/>
    </row>
    <row r="106" spans="1:10" ht="10.9" customHeight="1">
      <c r="A106" s="20"/>
      <c r="B106" s="22"/>
      <c r="C106" s="22"/>
      <c r="D106" s="22"/>
      <c r="E106" s="22"/>
      <c r="F106" s="22"/>
      <c r="G106" s="22"/>
      <c r="H106" s="22"/>
      <c r="I106" s="22"/>
      <c r="J106" s="22"/>
    </row>
  </sheetData>
  <mergeCells count="1">
    <mergeCell ref="A2:J2"/>
  </mergeCells>
  <pageMargins left="0.7" right="0.7" top="0.75" bottom="0.75" header="0.3" footer="0.3"/>
  <pageSetup scale="4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11"/>
  <sheetViews>
    <sheetView zoomScale="90" zoomScaleNormal="90" workbookViewId="0">
      <selection activeCell="J71" sqref="J71"/>
    </sheetView>
  </sheetViews>
  <sheetFormatPr defaultRowHeight="14.25"/>
  <cols>
    <col min="1" max="1" width="25.75" customWidth="1"/>
    <col min="2" max="2" width="14.5" customWidth="1"/>
    <col min="3" max="3" width="11.5" customWidth="1"/>
    <col min="4" max="4" width="15.25" customWidth="1"/>
    <col min="5" max="5" width="13.625" customWidth="1"/>
    <col min="6" max="6" width="19.125" customWidth="1"/>
    <col min="7" max="7" width="20.5" bestFit="1" customWidth="1"/>
    <col min="8" max="8" width="20.5" customWidth="1"/>
    <col min="9" max="9" width="12.625" customWidth="1"/>
    <col min="10" max="10" width="16.25" customWidth="1"/>
  </cols>
  <sheetData>
    <row r="1" spans="1:11" ht="18">
      <c r="A1" s="17" t="s">
        <v>15</v>
      </c>
      <c r="B1" s="18" t="s">
        <v>29</v>
      </c>
      <c r="C1" s="18" t="s">
        <v>30</v>
      </c>
      <c r="D1" s="18" t="s">
        <v>1</v>
      </c>
      <c r="E1" s="18" t="s">
        <v>52</v>
      </c>
      <c r="F1" s="18" t="s">
        <v>50</v>
      </c>
      <c r="G1" s="18" t="s">
        <v>51</v>
      </c>
      <c r="H1" s="18" t="s">
        <v>67</v>
      </c>
      <c r="I1" s="18" t="s">
        <v>2</v>
      </c>
      <c r="J1" s="18" t="s">
        <v>3</v>
      </c>
    </row>
    <row r="2" spans="1:11" ht="18">
      <c r="A2" s="60" t="s">
        <v>4</v>
      </c>
      <c r="B2" s="60"/>
      <c r="C2" s="60"/>
      <c r="D2" s="60"/>
      <c r="E2" s="60"/>
      <c r="F2" s="60"/>
      <c r="G2" s="60"/>
      <c r="H2" s="60"/>
      <c r="I2" s="60"/>
      <c r="J2" s="60"/>
    </row>
    <row r="3" spans="1:11" ht="18">
      <c r="A3" s="8" t="s">
        <v>110</v>
      </c>
      <c r="B3" s="9">
        <f t="shared" ref="B3:B10" si="0">B15+B27+B39+B51+B63+B75+B87+B99</f>
        <v>0</v>
      </c>
      <c r="C3" s="9">
        <f t="shared" ref="C3:I3" si="1">C15+C27+C39+C51+C63+C75+C87+C99</f>
        <v>4</v>
      </c>
      <c r="D3" s="9">
        <f t="shared" si="1"/>
        <v>16</v>
      </c>
      <c r="E3" s="9">
        <f t="shared" si="1"/>
        <v>16</v>
      </c>
      <c r="F3" s="9">
        <f t="shared" si="1"/>
        <v>28</v>
      </c>
      <c r="G3" s="9">
        <f>G15+G27+G39+G51+G63+G75+G87+G99</f>
        <v>22</v>
      </c>
      <c r="H3" s="9">
        <f t="shared" ref="H3:H11" si="2">H15+H27+H39+H51+H63+H75+H87+H99</f>
        <v>3</v>
      </c>
      <c r="I3" s="9">
        <f t="shared" si="1"/>
        <v>8</v>
      </c>
      <c r="J3" s="9">
        <f t="shared" ref="J3:J11" si="3">SUM(B3:I3)</f>
        <v>97</v>
      </c>
    </row>
    <row r="4" spans="1:11" ht="18">
      <c r="A4" s="37" t="s">
        <v>111</v>
      </c>
      <c r="B4" s="36">
        <f t="shared" si="0"/>
        <v>8</v>
      </c>
      <c r="C4" s="36">
        <f t="shared" ref="C4:G11" si="4">C16+C28+C40+C52+C64+C76+C88+C100</f>
        <v>3</v>
      </c>
      <c r="D4" s="36">
        <f t="shared" si="4"/>
        <v>0</v>
      </c>
      <c r="E4" s="36">
        <f t="shared" si="4"/>
        <v>3</v>
      </c>
      <c r="F4" s="36">
        <f t="shared" si="4"/>
        <v>0</v>
      </c>
      <c r="G4" s="36">
        <f>G16+G28+G40+G52+G64+G76+G88+G100</f>
        <v>0</v>
      </c>
      <c r="H4" s="36">
        <f t="shared" si="2"/>
        <v>3</v>
      </c>
      <c r="I4" s="36">
        <f t="shared" ref="I4:I11" si="5">I16+I28+I40+I52+I64+I76+I88+I100</f>
        <v>3</v>
      </c>
      <c r="J4" s="36">
        <f t="shared" si="3"/>
        <v>20</v>
      </c>
    </row>
    <row r="5" spans="1:11" ht="18">
      <c r="A5" s="8" t="s">
        <v>112</v>
      </c>
      <c r="B5" s="9">
        <f>B17+B29+B41+B53+B65+B77+B89+B101</f>
        <v>26</v>
      </c>
      <c r="C5" s="9">
        <f t="shared" si="4"/>
        <v>18</v>
      </c>
      <c r="D5" s="9">
        <f t="shared" si="4"/>
        <v>47</v>
      </c>
      <c r="E5" s="9">
        <f t="shared" si="4"/>
        <v>41</v>
      </c>
      <c r="F5" s="9">
        <f t="shared" si="4"/>
        <v>22</v>
      </c>
      <c r="G5" s="9">
        <f>G17+G29+G41+G53+G65+G77+G89+G101</f>
        <v>24</v>
      </c>
      <c r="H5" s="9">
        <f t="shared" si="2"/>
        <v>29</v>
      </c>
      <c r="I5" s="9">
        <f t="shared" si="5"/>
        <v>15</v>
      </c>
      <c r="J5" s="9">
        <f t="shared" si="3"/>
        <v>222</v>
      </c>
    </row>
    <row r="6" spans="1:11" ht="18">
      <c r="A6" s="57" t="s">
        <v>113</v>
      </c>
      <c r="B6" s="58">
        <f t="shared" si="0"/>
        <v>6</v>
      </c>
      <c r="C6" s="58">
        <f t="shared" si="4"/>
        <v>7</v>
      </c>
      <c r="D6" s="58">
        <f t="shared" si="4"/>
        <v>0</v>
      </c>
      <c r="E6" s="58">
        <f t="shared" si="4"/>
        <v>0</v>
      </c>
      <c r="F6" s="58">
        <f>F18+F30+F42+F54+F66+F78+F90+F102</f>
        <v>0</v>
      </c>
      <c r="G6" s="58">
        <f>G18+G30+G42+G54+G66+G78+G90+G102</f>
        <v>0</v>
      </c>
      <c r="H6" s="58">
        <f t="shared" si="2"/>
        <v>0</v>
      </c>
      <c r="I6" s="58">
        <f t="shared" si="5"/>
        <v>0</v>
      </c>
      <c r="J6" s="58">
        <f t="shared" si="3"/>
        <v>13</v>
      </c>
    </row>
    <row r="7" spans="1:11" ht="18">
      <c r="A7" s="8" t="s">
        <v>114</v>
      </c>
      <c r="B7" s="9">
        <f t="shared" si="0"/>
        <v>15</v>
      </c>
      <c r="C7" s="9">
        <f t="shared" si="4"/>
        <v>13</v>
      </c>
      <c r="D7" s="9">
        <f t="shared" si="4"/>
        <v>21</v>
      </c>
      <c r="E7" s="9">
        <f t="shared" si="4"/>
        <v>15</v>
      </c>
      <c r="F7" s="9">
        <f t="shared" si="4"/>
        <v>23</v>
      </c>
      <c r="G7" s="9">
        <f t="shared" si="4"/>
        <v>13</v>
      </c>
      <c r="H7" s="9">
        <f t="shared" si="2"/>
        <v>17</v>
      </c>
      <c r="I7" s="9">
        <f t="shared" si="5"/>
        <v>5</v>
      </c>
      <c r="J7" s="9">
        <f t="shared" si="3"/>
        <v>122</v>
      </c>
    </row>
    <row r="8" spans="1:11" ht="18">
      <c r="A8" s="37" t="s">
        <v>115</v>
      </c>
      <c r="B8" s="36">
        <f t="shared" si="0"/>
        <v>5</v>
      </c>
      <c r="C8" s="36">
        <f t="shared" si="4"/>
        <v>10</v>
      </c>
      <c r="D8" s="36">
        <f t="shared" si="4"/>
        <v>20</v>
      </c>
      <c r="E8" s="36">
        <f t="shared" si="4"/>
        <v>16</v>
      </c>
      <c r="F8" s="36">
        <f t="shared" si="4"/>
        <v>9</v>
      </c>
      <c r="G8" s="36">
        <f t="shared" si="4"/>
        <v>0</v>
      </c>
      <c r="H8" s="36">
        <f t="shared" si="2"/>
        <v>3</v>
      </c>
      <c r="I8" s="36">
        <f t="shared" si="5"/>
        <v>3</v>
      </c>
      <c r="J8" s="36">
        <f t="shared" si="3"/>
        <v>66</v>
      </c>
    </row>
    <row r="9" spans="1:11" ht="18">
      <c r="A9" s="57" t="s">
        <v>116</v>
      </c>
      <c r="B9" s="58">
        <f t="shared" si="0"/>
        <v>2</v>
      </c>
      <c r="C9" s="58">
        <f t="shared" si="4"/>
        <v>2</v>
      </c>
      <c r="D9" s="58">
        <f t="shared" si="4"/>
        <v>0</v>
      </c>
      <c r="E9" s="58">
        <f t="shared" si="4"/>
        <v>0</v>
      </c>
      <c r="F9" s="58">
        <f t="shared" si="4"/>
        <v>0</v>
      </c>
      <c r="G9" s="58">
        <f t="shared" si="4"/>
        <v>0</v>
      </c>
      <c r="H9" s="58">
        <f t="shared" si="2"/>
        <v>0</v>
      </c>
      <c r="I9" s="58">
        <f t="shared" si="5"/>
        <v>0</v>
      </c>
      <c r="J9" s="58">
        <f t="shared" si="3"/>
        <v>4</v>
      </c>
    </row>
    <row r="10" spans="1:11" ht="18">
      <c r="A10" s="37" t="s">
        <v>117</v>
      </c>
      <c r="B10" s="36">
        <f t="shared" si="0"/>
        <v>9</v>
      </c>
      <c r="C10" s="36">
        <f t="shared" si="4"/>
        <v>12</v>
      </c>
      <c r="D10" s="36">
        <f t="shared" si="4"/>
        <v>0</v>
      </c>
      <c r="E10" s="36">
        <f t="shared" si="4"/>
        <v>0</v>
      </c>
      <c r="F10" s="36">
        <f t="shared" si="4"/>
        <v>24</v>
      </c>
      <c r="G10" s="36">
        <f t="shared" si="4"/>
        <v>16</v>
      </c>
      <c r="H10" s="36">
        <f t="shared" si="2"/>
        <v>31</v>
      </c>
      <c r="I10" s="36">
        <f t="shared" si="5"/>
        <v>26</v>
      </c>
      <c r="J10" s="36">
        <f t="shared" si="3"/>
        <v>118</v>
      </c>
    </row>
    <row r="11" spans="1:11" ht="18">
      <c r="A11" s="8" t="s">
        <v>118</v>
      </c>
      <c r="B11" s="9">
        <f>B23+B35+B47+B59+B71+B83+B95+B107</f>
        <v>29</v>
      </c>
      <c r="C11" s="9">
        <f t="shared" si="4"/>
        <v>31</v>
      </c>
      <c r="D11" s="9">
        <f t="shared" si="4"/>
        <v>0</v>
      </c>
      <c r="E11" s="9">
        <f t="shared" si="4"/>
        <v>20</v>
      </c>
      <c r="F11" s="9">
        <f t="shared" si="4"/>
        <v>31</v>
      </c>
      <c r="G11" s="9">
        <f t="shared" si="4"/>
        <v>35</v>
      </c>
      <c r="H11" s="9">
        <f t="shared" si="2"/>
        <v>0</v>
      </c>
      <c r="I11" s="9">
        <f t="shared" si="5"/>
        <v>20</v>
      </c>
      <c r="J11" s="9">
        <f t="shared" si="3"/>
        <v>166</v>
      </c>
    </row>
    <row r="12" spans="1:11" ht="18">
      <c r="A12" s="37" t="s">
        <v>145</v>
      </c>
      <c r="B12" s="36">
        <f>B24+B36+B48+B60+B72+B84+B96+B108</f>
        <v>0</v>
      </c>
      <c r="C12" s="36">
        <f t="shared" ref="C12:I12" si="6">C24+C36+C48+C60+C72+C84+C96+C108</f>
        <v>3</v>
      </c>
      <c r="D12" s="36">
        <f t="shared" si="6"/>
        <v>19</v>
      </c>
      <c r="E12" s="36">
        <f t="shared" si="6"/>
        <v>3</v>
      </c>
      <c r="F12" s="36">
        <f t="shared" si="6"/>
        <v>3</v>
      </c>
      <c r="G12" s="36">
        <f t="shared" si="6"/>
        <v>3</v>
      </c>
      <c r="H12" s="36">
        <f t="shared" si="6"/>
        <v>3</v>
      </c>
      <c r="I12" s="36">
        <f t="shared" si="6"/>
        <v>0</v>
      </c>
      <c r="J12" s="36">
        <f>SUM(B12:I12)</f>
        <v>34</v>
      </c>
      <c r="K12" s="38"/>
    </row>
    <row r="13" spans="1:11" ht="11.65" customHeight="1">
      <c r="A13" s="20"/>
      <c r="B13" s="16"/>
      <c r="C13" s="16"/>
      <c r="D13" s="16"/>
      <c r="E13" s="16"/>
      <c r="F13" s="16"/>
      <c r="G13" s="16"/>
      <c r="H13" s="16"/>
      <c r="I13" s="16"/>
      <c r="J13" s="16"/>
    </row>
    <row r="14" spans="1:11" ht="18">
      <c r="A14" s="31" t="s">
        <v>5</v>
      </c>
      <c r="B14" s="30" t="s">
        <v>29</v>
      </c>
      <c r="C14" s="30" t="s">
        <v>36</v>
      </c>
      <c r="D14" s="30" t="s">
        <v>1</v>
      </c>
      <c r="E14" s="30" t="s">
        <v>52</v>
      </c>
      <c r="F14" s="30" t="s">
        <v>50</v>
      </c>
      <c r="G14" s="30" t="s">
        <v>51</v>
      </c>
      <c r="H14" s="30" t="s">
        <v>67</v>
      </c>
      <c r="I14" s="30" t="s">
        <v>2</v>
      </c>
      <c r="J14" s="30" t="s">
        <v>3</v>
      </c>
    </row>
    <row r="15" spans="1:11" ht="18">
      <c r="A15" s="8" t="s">
        <v>110</v>
      </c>
      <c r="B15" s="9">
        <v>0</v>
      </c>
      <c r="C15" s="9">
        <v>1</v>
      </c>
      <c r="D15" s="9">
        <v>11</v>
      </c>
      <c r="E15" s="9">
        <v>7</v>
      </c>
      <c r="F15" s="9">
        <v>7</v>
      </c>
      <c r="G15" s="9">
        <v>1</v>
      </c>
      <c r="H15" s="9">
        <v>0</v>
      </c>
      <c r="I15" s="9">
        <v>1</v>
      </c>
      <c r="J15" s="9">
        <f t="shared" ref="J15:J17" si="7">SUM(B15:I15)</f>
        <v>28</v>
      </c>
    </row>
    <row r="16" spans="1:11" ht="18">
      <c r="A16" s="37" t="s">
        <v>111</v>
      </c>
      <c r="B16" s="36">
        <v>1</v>
      </c>
      <c r="C16" s="36">
        <v>1</v>
      </c>
      <c r="D16" s="36">
        <v>0</v>
      </c>
      <c r="E16" s="36">
        <v>1</v>
      </c>
      <c r="F16" s="36">
        <v>0</v>
      </c>
      <c r="G16" s="36">
        <v>0</v>
      </c>
      <c r="H16" s="36">
        <v>1</v>
      </c>
      <c r="I16" s="36">
        <v>1</v>
      </c>
      <c r="J16" s="65">
        <f t="shared" si="7"/>
        <v>5</v>
      </c>
    </row>
    <row r="17" spans="1:11" ht="18">
      <c r="A17" s="8" t="s">
        <v>112</v>
      </c>
      <c r="B17" s="9">
        <v>3</v>
      </c>
      <c r="C17" s="9">
        <v>1</v>
      </c>
      <c r="D17" s="9">
        <v>5</v>
      </c>
      <c r="E17" s="9">
        <v>3</v>
      </c>
      <c r="F17" s="9">
        <v>3</v>
      </c>
      <c r="G17" s="9">
        <v>11</v>
      </c>
      <c r="H17" s="9">
        <v>5</v>
      </c>
      <c r="I17" s="9">
        <v>1</v>
      </c>
      <c r="J17" s="9">
        <f t="shared" si="7"/>
        <v>32</v>
      </c>
    </row>
    <row r="18" spans="1:11" ht="18">
      <c r="A18" s="37" t="s">
        <v>113</v>
      </c>
      <c r="B18" s="36">
        <v>1</v>
      </c>
      <c r="C18" s="11">
        <v>1</v>
      </c>
      <c r="D18" s="11">
        <v>0</v>
      </c>
      <c r="E18" s="11">
        <v>0</v>
      </c>
      <c r="F18" s="11">
        <v>0</v>
      </c>
      <c r="G18" s="11">
        <v>0</v>
      </c>
      <c r="H18" s="11">
        <v>0</v>
      </c>
      <c r="I18" s="11">
        <v>0</v>
      </c>
      <c r="J18" s="36">
        <f>SUM(B18:I18)</f>
        <v>2</v>
      </c>
    </row>
    <row r="19" spans="1:11" ht="18">
      <c r="A19" s="8" t="s">
        <v>114</v>
      </c>
      <c r="B19" s="9">
        <v>1</v>
      </c>
      <c r="C19" s="9">
        <v>3</v>
      </c>
      <c r="D19" s="9">
        <v>7</v>
      </c>
      <c r="E19" s="9">
        <v>1</v>
      </c>
      <c r="F19" s="9">
        <v>1</v>
      </c>
      <c r="G19" s="9">
        <v>5</v>
      </c>
      <c r="H19" s="9">
        <v>9</v>
      </c>
      <c r="I19" s="9">
        <v>1</v>
      </c>
      <c r="J19" s="9">
        <f t="shared" ref="J19:J24" si="8">SUM(B19:I19)</f>
        <v>28</v>
      </c>
    </row>
    <row r="20" spans="1:11" ht="18">
      <c r="A20" s="37" t="s">
        <v>115</v>
      </c>
      <c r="B20" s="36">
        <v>5</v>
      </c>
      <c r="C20" s="36">
        <v>7</v>
      </c>
      <c r="D20" s="36">
        <v>9</v>
      </c>
      <c r="E20" s="36">
        <v>9</v>
      </c>
      <c r="F20" s="36">
        <v>9</v>
      </c>
      <c r="G20" s="36">
        <v>0</v>
      </c>
      <c r="H20" s="36">
        <v>1</v>
      </c>
      <c r="I20" s="36">
        <v>1</v>
      </c>
      <c r="J20" s="36">
        <f t="shared" si="8"/>
        <v>41</v>
      </c>
    </row>
    <row r="21" spans="1:11" ht="18">
      <c r="A21" s="8" t="s">
        <v>116</v>
      </c>
      <c r="B21" s="9">
        <v>1</v>
      </c>
      <c r="C21" s="9">
        <v>1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f t="shared" si="8"/>
        <v>2</v>
      </c>
    </row>
    <row r="22" spans="1:11" ht="18">
      <c r="A22" s="37" t="s">
        <v>117</v>
      </c>
      <c r="B22" s="36">
        <v>7</v>
      </c>
      <c r="C22" s="36">
        <v>1</v>
      </c>
      <c r="D22" s="36">
        <v>0</v>
      </c>
      <c r="E22" s="36">
        <v>0</v>
      </c>
      <c r="F22" s="36">
        <v>5</v>
      </c>
      <c r="G22" s="36">
        <v>1</v>
      </c>
      <c r="H22" s="36">
        <v>1</v>
      </c>
      <c r="I22" s="11">
        <v>1</v>
      </c>
      <c r="J22" s="36">
        <f t="shared" si="8"/>
        <v>16</v>
      </c>
    </row>
    <row r="23" spans="1:11" ht="18">
      <c r="A23" s="8" t="s">
        <v>118</v>
      </c>
      <c r="B23" s="9">
        <v>11</v>
      </c>
      <c r="C23" s="9">
        <v>11</v>
      </c>
      <c r="D23" s="9">
        <v>0</v>
      </c>
      <c r="E23" s="9">
        <v>11</v>
      </c>
      <c r="F23" s="9">
        <v>11</v>
      </c>
      <c r="G23" s="9">
        <v>9</v>
      </c>
      <c r="H23" s="9">
        <v>0</v>
      </c>
      <c r="I23" s="9">
        <v>9</v>
      </c>
      <c r="J23" s="9">
        <f t="shared" si="8"/>
        <v>62</v>
      </c>
    </row>
    <row r="24" spans="1:11" ht="18">
      <c r="A24" s="37" t="s">
        <v>145</v>
      </c>
      <c r="B24" s="36">
        <v>0</v>
      </c>
      <c r="C24" s="36">
        <v>1</v>
      </c>
      <c r="D24" s="36">
        <v>3</v>
      </c>
      <c r="E24" s="36">
        <v>1</v>
      </c>
      <c r="F24" s="36">
        <v>1</v>
      </c>
      <c r="G24" s="36">
        <v>1</v>
      </c>
      <c r="H24" s="36">
        <v>1</v>
      </c>
      <c r="I24" s="36">
        <v>0</v>
      </c>
      <c r="J24" s="36">
        <f t="shared" si="8"/>
        <v>8</v>
      </c>
      <c r="K24" s="38"/>
    </row>
    <row r="25" spans="1:11" ht="11.65" customHeight="1">
      <c r="A25" s="20"/>
      <c r="B25" s="16"/>
      <c r="C25" s="16"/>
      <c r="D25" s="16"/>
      <c r="E25" s="16"/>
      <c r="F25" s="16"/>
      <c r="G25" s="16"/>
      <c r="H25" s="16"/>
      <c r="I25" s="16"/>
      <c r="J25" s="16"/>
    </row>
    <row r="26" spans="1:11" ht="18">
      <c r="A26" s="31" t="s">
        <v>6</v>
      </c>
      <c r="B26" s="19" t="s">
        <v>29</v>
      </c>
      <c r="C26" s="19" t="s">
        <v>30</v>
      </c>
      <c r="D26" s="30" t="s">
        <v>1</v>
      </c>
      <c r="E26" s="30" t="s">
        <v>52</v>
      </c>
      <c r="F26" s="30" t="s">
        <v>50</v>
      </c>
      <c r="G26" s="30" t="s">
        <v>51</v>
      </c>
      <c r="H26" s="30" t="s">
        <v>67</v>
      </c>
      <c r="I26" s="19" t="s">
        <v>2</v>
      </c>
      <c r="J26" s="19" t="s">
        <v>3</v>
      </c>
    </row>
    <row r="27" spans="1:11" ht="18">
      <c r="A27" s="8" t="s">
        <v>110</v>
      </c>
      <c r="B27" s="9">
        <v>0</v>
      </c>
      <c r="C27" s="9">
        <v>1</v>
      </c>
      <c r="D27" s="9">
        <v>3</v>
      </c>
      <c r="E27" s="9">
        <v>1</v>
      </c>
      <c r="F27" s="9">
        <v>11</v>
      </c>
      <c r="G27" s="9">
        <v>9</v>
      </c>
      <c r="H27" s="9">
        <v>1</v>
      </c>
      <c r="I27" s="9">
        <v>3</v>
      </c>
      <c r="J27" s="9">
        <f t="shared" ref="J27:J29" si="9">SUM(B27:I27)</f>
        <v>29</v>
      </c>
    </row>
    <row r="28" spans="1:11" ht="18">
      <c r="A28" s="37" t="s">
        <v>111</v>
      </c>
      <c r="B28" s="36">
        <v>7</v>
      </c>
      <c r="C28" s="36">
        <v>1</v>
      </c>
      <c r="D28" s="36">
        <v>0</v>
      </c>
      <c r="E28" s="36">
        <v>1</v>
      </c>
      <c r="F28" s="36">
        <v>0</v>
      </c>
      <c r="G28" s="36">
        <v>0</v>
      </c>
      <c r="H28" s="36">
        <v>1</v>
      </c>
      <c r="I28" s="36">
        <v>1</v>
      </c>
      <c r="J28" s="36">
        <f t="shared" si="9"/>
        <v>11</v>
      </c>
    </row>
    <row r="29" spans="1:11" ht="18">
      <c r="A29" s="8" t="s">
        <v>112</v>
      </c>
      <c r="B29" s="9">
        <v>11</v>
      </c>
      <c r="C29" s="9">
        <v>5</v>
      </c>
      <c r="D29" s="9">
        <v>9</v>
      </c>
      <c r="E29" s="9">
        <v>5</v>
      </c>
      <c r="F29" s="9">
        <v>7</v>
      </c>
      <c r="G29" s="9">
        <v>3</v>
      </c>
      <c r="H29" s="9">
        <v>1</v>
      </c>
      <c r="I29" s="9">
        <v>1</v>
      </c>
      <c r="J29" s="9">
        <f t="shared" si="9"/>
        <v>42</v>
      </c>
    </row>
    <row r="30" spans="1:11" ht="18">
      <c r="A30" s="37" t="s">
        <v>113</v>
      </c>
      <c r="B30" s="36">
        <v>3</v>
      </c>
      <c r="C30" s="36">
        <v>1</v>
      </c>
      <c r="D30" s="36">
        <v>0</v>
      </c>
      <c r="E30" s="36">
        <v>0</v>
      </c>
      <c r="F30" s="36">
        <v>0</v>
      </c>
      <c r="G30" s="36">
        <v>0</v>
      </c>
      <c r="H30" s="36">
        <v>0</v>
      </c>
      <c r="I30" s="36">
        <v>0</v>
      </c>
      <c r="J30" s="36">
        <f>SUM(B30:I30)</f>
        <v>4</v>
      </c>
    </row>
    <row r="31" spans="1:11" ht="18">
      <c r="A31" s="8" t="s">
        <v>114</v>
      </c>
      <c r="B31" s="9">
        <v>1</v>
      </c>
      <c r="C31" s="9">
        <v>7</v>
      </c>
      <c r="D31" s="9">
        <v>5</v>
      </c>
      <c r="E31" s="9">
        <v>1</v>
      </c>
      <c r="F31" s="9">
        <v>3</v>
      </c>
      <c r="G31" s="9">
        <v>5</v>
      </c>
      <c r="H31" s="9">
        <v>5</v>
      </c>
      <c r="I31" s="9">
        <v>1</v>
      </c>
      <c r="J31" s="9">
        <f t="shared" ref="J31:J36" si="10">SUM(B31:I31)</f>
        <v>28</v>
      </c>
    </row>
    <row r="32" spans="1:11" ht="18">
      <c r="A32" s="37" t="s">
        <v>115</v>
      </c>
      <c r="B32" s="11">
        <v>0</v>
      </c>
      <c r="C32" s="11">
        <v>3</v>
      </c>
      <c r="D32" s="11">
        <v>11</v>
      </c>
      <c r="E32" s="11">
        <v>7</v>
      </c>
      <c r="F32" s="11">
        <v>0</v>
      </c>
      <c r="G32" s="11">
        <v>0</v>
      </c>
      <c r="H32" s="11">
        <v>1</v>
      </c>
      <c r="I32" s="11">
        <v>1</v>
      </c>
      <c r="J32" s="11">
        <f t="shared" si="10"/>
        <v>23</v>
      </c>
    </row>
    <row r="33" spans="1:10" ht="18">
      <c r="A33" s="8" t="s">
        <v>116</v>
      </c>
      <c r="B33" s="9">
        <v>1</v>
      </c>
      <c r="C33" s="9">
        <v>1</v>
      </c>
      <c r="D33" s="9">
        <v>0</v>
      </c>
      <c r="E33" s="9">
        <v>0</v>
      </c>
      <c r="F33" s="9">
        <v>0</v>
      </c>
      <c r="G33" s="9">
        <v>0</v>
      </c>
      <c r="H33" s="9">
        <v>0</v>
      </c>
      <c r="I33" s="9">
        <v>0</v>
      </c>
      <c r="J33" s="9">
        <f t="shared" si="10"/>
        <v>2</v>
      </c>
    </row>
    <row r="34" spans="1:10" ht="18">
      <c r="A34" s="37" t="s">
        <v>117</v>
      </c>
      <c r="B34" s="11">
        <v>1</v>
      </c>
      <c r="C34" s="11">
        <v>1</v>
      </c>
      <c r="D34" s="11">
        <v>0</v>
      </c>
      <c r="E34" s="11">
        <v>0</v>
      </c>
      <c r="F34" s="11">
        <v>5</v>
      </c>
      <c r="G34" s="11">
        <v>11</v>
      </c>
      <c r="H34" s="11">
        <v>11</v>
      </c>
      <c r="I34" s="11">
        <v>9</v>
      </c>
      <c r="J34" s="11">
        <f t="shared" si="10"/>
        <v>38</v>
      </c>
    </row>
    <row r="35" spans="1:10" ht="18">
      <c r="A35" s="8" t="s">
        <v>118</v>
      </c>
      <c r="B35" s="9">
        <v>9</v>
      </c>
      <c r="C35" s="9">
        <v>11</v>
      </c>
      <c r="D35" s="9">
        <v>0</v>
      </c>
      <c r="E35" s="9">
        <v>1</v>
      </c>
      <c r="F35" s="9">
        <v>9</v>
      </c>
      <c r="G35" s="9">
        <v>7</v>
      </c>
      <c r="H35" s="9">
        <v>0</v>
      </c>
      <c r="I35" s="9">
        <v>7</v>
      </c>
      <c r="J35" s="9">
        <f t="shared" si="10"/>
        <v>44</v>
      </c>
    </row>
    <row r="36" spans="1:10" ht="18">
      <c r="A36" s="37" t="s">
        <v>146</v>
      </c>
      <c r="B36" s="36">
        <v>0</v>
      </c>
      <c r="C36" s="36">
        <v>1</v>
      </c>
      <c r="D36" s="36">
        <v>7</v>
      </c>
      <c r="E36" s="36">
        <v>1</v>
      </c>
      <c r="F36" s="36">
        <v>1</v>
      </c>
      <c r="G36" s="36">
        <v>1</v>
      </c>
      <c r="H36" s="36">
        <v>1</v>
      </c>
      <c r="I36" s="36">
        <v>0</v>
      </c>
      <c r="J36" s="36">
        <f t="shared" si="10"/>
        <v>12</v>
      </c>
    </row>
    <row r="37" spans="1:10" ht="11.65" customHeight="1">
      <c r="A37" s="20"/>
      <c r="B37" s="16"/>
      <c r="C37" s="16"/>
      <c r="D37" s="16"/>
      <c r="E37" s="16"/>
      <c r="F37" s="16"/>
      <c r="G37" s="16"/>
      <c r="H37" s="16"/>
      <c r="I37" s="16"/>
      <c r="J37" s="16"/>
    </row>
    <row r="38" spans="1:10" ht="18">
      <c r="A38" s="31" t="s">
        <v>8</v>
      </c>
      <c r="B38" s="19" t="s">
        <v>29</v>
      </c>
      <c r="C38" s="19" t="s">
        <v>30</v>
      </c>
      <c r="D38" s="30" t="s">
        <v>1</v>
      </c>
      <c r="E38" s="30" t="s">
        <v>52</v>
      </c>
      <c r="F38" s="30" t="s">
        <v>50</v>
      </c>
      <c r="G38" s="30" t="s">
        <v>51</v>
      </c>
      <c r="H38" s="30" t="s">
        <v>67</v>
      </c>
      <c r="I38" s="19" t="s">
        <v>2</v>
      </c>
      <c r="J38" s="19" t="s">
        <v>3</v>
      </c>
    </row>
    <row r="39" spans="1:10" ht="18">
      <c r="A39" s="8" t="s">
        <v>110</v>
      </c>
      <c r="B39" s="9">
        <v>0</v>
      </c>
      <c r="C39" s="9">
        <v>1</v>
      </c>
      <c r="D39" s="9">
        <v>1</v>
      </c>
      <c r="E39" s="9">
        <v>7</v>
      </c>
      <c r="F39" s="9">
        <v>9</v>
      </c>
      <c r="G39" s="9">
        <v>11</v>
      </c>
      <c r="H39" s="9">
        <v>1</v>
      </c>
      <c r="I39" s="9">
        <v>3</v>
      </c>
      <c r="J39" s="9">
        <f t="shared" ref="J39:J41" si="11">SUM(B39:I39)</f>
        <v>33</v>
      </c>
    </row>
    <row r="40" spans="1:10" ht="18">
      <c r="A40" s="37" t="s">
        <v>111</v>
      </c>
      <c r="B40" s="36">
        <v>0</v>
      </c>
      <c r="C40" s="36">
        <v>1</v>
      </c>
      <c r="D40" s="36">
        <v>0</v>
      </c>
      <c r="E40" s="36">
        <v>1</v>
      </c>
      <c r="F40" s="36">
        <v>0</v>
      </c>
      <c r="G40" s="36">
        <v>0</v>
      </c>
      <c r="H40" s="36">
        <v>1</v>
      </c>
      <c r="I40" s="36">
        <v>1</v>
      </c>
      <c r="J40" s="36">
        <f t="shared" si="11"/>
        <v>4</v>
      </c>
    </row>
    <row r="41" spans="1:10" ht="18">
      <c r="A41" s="8" t="s">
        <v>112</v>
      </c>
      <c r="B41" s="9">
        <v>11</v>
      </c>
      <c r="C41" s="9">
        <v>1</v>
      </c>
      <c r="D41" s="9">
        <v>11</v>
      </c>
      <c r="E41" s="9">
        <v>11</v>
      </c>
      <c r="F41" s="9">
        <v>11</v>
      </c>
      <c r="G41" s="9">
        <v>9</v>
      </c>
      <c r="H41" s="9">
        <v>11</v>
      </c>
      <c r="I41" s="9">
        <v>1</v>
      </c>
      <c r="J41" s="9">
        <f t="shared" si="11"/>
        <v>66</v>
      </c>
    </row>
    <row r="42" spans="1:10" ht="18">
      <c r="A42" s="37" t="s">
        <v>113</v>
      </c>
      <c r="B42" s="36">
        <v>1</v>
      </c>
      <c r="C42" s="11">
        <v>5</v>
      </c>
      <c r="D42" s="11">
        <v>0</v>
      </c>
      <c r="E42" s="36">
        <v>0</v>
      </c>
      <c r="F42" s="36">
        <v>0</v>
      </c>
      <c r="G42" s="36">
        <v>0</v>
      </c>
      <c r="H42" s="36">
        <v>0</v>
      </c>
      <c r="I42" s="11">
        <v>0</v>
      </c>
      <c r="J42" s="36">
        <f>SUM(B42:I42)</f>
        <v>6</v>
      </c>
    </row>
    <row r="43" spans="1:10" ht="18">
      <c r="A43" s="8" t="s">
        <v>114</v>
      </c>
      <c r="B43" s="9">
        <v>1</v>
      </c>
      <c r="C43" s="9">
        <v>1</v>
      </c>
      <c r="D43" s="9">
        <v>7</v>
      </c>
      <c r="E43" s="9">
        <v>1</v>
      </c>
      <c r="F43" s="9">
        <v>7</v>
      </c>
      <c r="G43" s="9">
        <v>1</v>
      </c>
      <c r="H43" s="9">
        <v>1</v>
      </c>
      <c r="I43" s="9">
        <v>1</v>
      </c>
      <c r="J43" s="9">
        <f t="shared" ref="J43:J48" si="12">SUM(B43:I43)</f>
        <v>20</v>
      </c>
    </row>
    <row r="44" spans="1:10" ht="18">
      <c r="A44" s="37" t="s">
        <v>115</v>
      </c>
      <c r="B44" s="36">
        <v>0</v>
      </c>
      <c r="C44" s="36">
        <v>0</v>
      </c>
      <c r="D44" s="36">
        <v>0</v>
      </c>
      <c r="E44" s="36">
        <v>0</v>
      </c>
      <c r="F44" s="36">
        <v>0</v>
      </c>
      <c r="G44" s="36">
        <v>0</v>
      </c>
      <c r="H44" s="36">
        <v>1</v>
      </c>
      <c r="I44" s="36">
        <v>1</v>
      </c>
      <c r="J44" s="36">
        <f t="shared" si="12"/>
        <v>2</v>
      </c>
    </row>
    <row r="45" spans="1:10" ht="18">
      <c r="A45" s="8" t="s">
        <v>116</v>
      </c>
      <c r="B45" s="9">
        <v>0</v>
      </c>
      <c r="C45" s="9">
        <v>0</v>
      </c>
      <c r="D45" s="9">
        <v>0</v>
      </c>
      <c r="E45" s="9">
        <v>0</v>
      </c>
      <c r="F45" s="9">
        <v>0</v>
      </c>
      <c r="G45" s="9">
        <v>0</v>
      </c>
      <c r="H45" s="9">
        <v>0</v>
      </c>
      <c r="I45" s="9">
        <v>0</v>
      </c>
      <c r="J45" s="9">
        <f t="shared" si="12"/>
        <v>0</v>
      </c>
    </row>
    <row r="46" spans="1:10" ht="18">
      <c r="A46" s="37" t="s">
        <v>117</v>
      </c>
      <c r="B46" s="36">
        <v>0</v>
      </c>
      <c r="C46" s="36">
        <v>9</v>
      </c>
      <c r="D46" s="36">
        <v>0</v>
      </c>
      <c r="E46" s="36">
        <v>0</v>
      </c>
      <c r="F46" s="36">
        <v>3</v>
      </c>
      <c r="G46" s="36">
        <v>3</v>
      </c>
      <c r="H46" s="36">
        <v>7</v>
      </c>
      <c r="I46" s="36">
        <v>5</v>
      </c>
      <c r="J46" s="36">
        <f t="shared" si="12"/>
        <v>27</v>
      </c>
    </row>
    <row r="47" spans="1:10" ht="18">
      <c r="A47" s="8" t="s">
        <v>118</v>
      </c>
      <c r="B47" s="9">
        <v>7</v>
      </c>
      <c r="C47" s="9">
        <v>7</v>
      </c>
      <c r="D47" s="9">
        <v>0</v>
      </c>
      <c r="E47" s="9">
        <v>5</v>
      </c>
      <c r="F47" s="9">
        <v>1</v>
      </c>
      <c r="G47" s="9">
        <v>7</v>
      </c>
      <c r="H47" s="9">
        <v>0</v>
      </c>
      <c r="I47" s="9">
        <v>1</v>
      </c>
      <c r="J47" s="9">
        <f t="shared" si="12"/>
        <v>28</v>
      </c>
    </row>
    <row r="48" spans="1:10" ht="18">
      <c r="A48" s="37" t="s">
        <v>147</v>
      </c>
      <c r="B48" s="36">
        <v>0</v>
      </c>
      <c r="C48" s="36">
        <v>1</v>
      </c>
      <c r="D48" s="36">
        <v>9</v>
      </c>
      <c r="E48" s="36">
        <v>1</v>
      </c>
      <c r="F48" s="36">
        <v>1</v>
      </c>
      <c r="G48" s="36">
        <v>1</v>
      </c>
      <c r="H48" s="36">
        <v>1</v>
      </c>
      <c r="I48" s="36">
        <v>0</v>
      </c>
      <c r="J48" s="36">
        <f t="shared" si="12"/>
        <v>14</v>
      </c>
    </row>
    <row r="49" spans="1:11" ht="11.65" customHeight="1">
      <c r="A49" s="20"/>
      <c r="B49" s="16"/>
      <c r="C49" s="16"/>
      <c r="D49" s="16"/>
      <c r="E49" s="16"/>
      <c r="F49" s="16"/>
      <c r="G49" s="16"/>
      <c r="H49" s="16"/>
      <c r="I49" s="16"/>
      <c r="J49" s="16"/>
    </row>
    <row r="50" spans="1:11" ht="18">
      <c r="A50" s="31" t="s">
        <v>17</v>
      </c>
      <c r="B50" s="19" t="s">
        <v>34</v>
      </c>
      <c r="C50" s="19" t="s">
        <v>30</v>
      </c>
      <c r="D50" s="30" t="s">
        <v>1</v>
      </c>
      <c r="E50" s="30" t="s">
        <v>52</v>
      </c>
      <c r="F50" s="30" t="s">
        <v>50</v>
      </c>
      <c r="G50" s="30" t="s">
        <v>51</v>
      </c>
      <c r="H50" s="30" t="s">
        <v>67</v>
      </c>
      <c r="I50" s="19" t="s">
        <v>2</v>
      </c>
      <c r="J50" s="19" t="s">
        <v>3</v>
      </c>
    </row>
    <row r="51" spans="1:11" ht="18">
      <c r="A51" s="8" t="s">
        <v>110</v>
      </c>
      <c r="B51" s="9">
        <v>0</v>
      </c>
      <c r="C51" s="9">
        <v>1</v>
      </c>
      <c r="D51" s="9">
        <v>1</v>
      </c>
      <c r="E51" s="9">
        <v>1</v>
      </c>
      <c r="F51" s="9">
        <v>1</v>
      </c>
      <c r="G51" s="9">
        <v>1</v>
      </c>
      <c r="H51" s="9">
        <v>1</v>
      </c>
      <c r="I51" s="9">
        <v>1</v>
      </c>
      <c r="J51" s="9">
        <f t="shared" ref="J51:J53" si="13">SUM(B51:I51)</f>
        <v>7</v>
      </c>
    </row>
    <row r="52" spans="1:11" ht="18">
      <c r="A52" s="37" t="s">
        <v>111</v>
      </c>
      <c r="B52" s="36">
        <v>0</v>
      </c>
      <c r="C52" s="36">
        <v>0</v>
      </c>
      <c r="D52" s="36">
        <v>0</v>
      </c>
      <c r="E52" s="36">
        <v>0</v>
      </c>
      <c r="F52" s="36">
        <v>0</v>
      </c>
      <c r="G52" s="36">
        <v>0</v>
      </c>
      <c r="H52" s="36">
        <v>0</v>
      </c>
      <c r="I52" s="36">
        <v>0</v>
      </c>
      <c r="J52" s="36">
        <f t="shared" si="13"/>
        <v>0</v>
      </c>
    </row>
    <row r="53" spans="1:11" ht="18">
      <c r="A53" s="8" t="s">
        <v>112</v>
      </c>
      <c r="B53" s="9">
        <v>1</v>
      </c>
      <c r="C53" s="9">
        <v>11</v>
      </c>
      <c r="D53" s="9">
        <v>11</v>
      </c>
      <c r="E53" s="9">
        <v>11</v>
      </c>
      <c r="F53" s="9">
        <v>1</v>
      </c>
      <c r="G53" s="9">
        <v>1</v>
      </c>
      <c r="H53" s="9">
        <v>1</v>
      </c>
      <c r="I53" s="9">
        <v>11</v>
      </c>
      <c r="J53" s="9">
        <f t="shared" si="13"/>
        <v>48</v>
      </c>
    </row>
    <row r="54" spans="1:11" ht="18">
      <c r="A54" s="37" t="s">
        <v>113</v>
      </c>
      <c r="B54" s="36">
        <v>1</v>
      </c>
      <c r="C54" s="36">
        <v>0</v>
      </c>
      <c r="D54" s="36">
        <v>0</v>
      </c>
      <c r="E54" s="36">
        <v>0</v>
      </c>
      <c r="F54" s="36">
        <v>0</v>
      </c>
      <c r="G54" s="36">
        <v>0</v>
      </c>
      <c r="H54" s="36">
        <v>0</v>
      </c>
      <c r="I54" s="36">
        <v>0</v>
      </c>
      <c r="J54" s="36">
        <f>SUM(B54:I54)</f>
        <v>1</v>
      </c>
    </row>
    <row r="55" spans="1:11" ht="18">
      <c r="A55" s="8" t="s">
        <v>114</v>
      </c>
      <c r="B55" s="9">
        <v>1</v>
      </c>
      <c r="C55" s="9">
        <v>1</v>
      </c>
      <c r="D55" s="9">
        <v>1</v>
      </c>
      <c r="E55" s="9">
        <v>1</v>
      </c>
      <c r="F55" s="9">
        <v>1</v>
      </c>
      <c r="G55" s="9">
        <v>1</v>
      </c>
      <c r="H55" s="9">
        <v>1</v>
      </c>
      <c r="I55" s="9">
        <v>1</v>
      </c>
      <c r="J55" s="9">
        <f t="shared" ref="J55:J60" si="14">SUM(B55:I55)</f>
        <v>8</v>
      </c>
    </row>
    <row r="56" spans="1:11" ht="18">
      <c r="A56" s="37" t="s">
        <v>115</v>
      </c>
      <c r="B56" s="36">
        <v>0</v>
      </c>
      <c r="C56" s="36">
        <v>0</v>
      </c>
      <c r="D56" s="36">
        <v>0</v>
      </c>
      <c r="E56" s="36">
        <v>0</v>
      </c>
      <c r="F56" s="36">
        <v>0</v>
      </c>
      <c r="G56" s="36">
        <v>0</v>
      </c>
      <c r="H56" s="36">
        <v>0</v>
      </c>
      <c r="I56" s="36">
        <v>0</v>
      </c>
      <c r="J56" s="36">
        <f t="shared" si="14"/>
        <v>0</v>
      </c>
    </row>
    <row r="57" spans="1:11" ht="18">
      <c r="A57" s="8" t="s">
        <v>116</v>
      </c>
      <c r="B57" s="9">
        <v>0</v>
      </c>
      <c r="C57" s="9">
        <v>0</v>
      </c>
      <c r="D57" s="9">
        <v>0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9">
        <f t="shared" si="14"/>
        <v>0</v>
      </c>
    </row>
    <row r="58" spans="1:11" ht="18">
      <c r="A58" s="37" t="s">
        <v>117</v>
      </c>
      <c r="B58" s="36">
        <v>1</v>
      </c>
      <c r="C58" s="36">
        <v>1</v>
      </c>
      <c r="D58" s="41">
        <v>0</v>
      </c>
      <c r="E58" s="36">
        <v>0</v>
      </c>
      <c r="F58" s="36">
        <v>11</v>
      </c>
      <c r="G58" s="36">
        <v>1</v>
      </c>
      <c r="H58" s="36">
        <v>11</v>
      </c>
      <c r="I58" s="36">
        <v>9</v>
      </c>
      <c r="J58" s="36">
        <f t="shared" si="14"/>
        <v>34</v>
      </c>
    </row>
    <row r="59" spans="1:11" ht="18">
      <c r="A59" s="8" t="s">
        <v>118</v>
      </c>
      <c r="B59" s="9">
        <v>1</v>
      </c>
      <c r="C59" s="9">
        <v>1</v>
      </c>
      <c r="D59" s="9">
        <v>0</v>
      </c>
      <c r="E59" s="9">
        <v>1</v>
      </c>
      <c r="F59" s="9">
        <v>1</v>
      </c>
      <c r="G59" s="9">
        <v>1</v>
      </c>
      <c r="H59" s="9">
        <v>0</v>
      </c>
      <c r="I59" s="9">
        <v>1</v>
      </c>
      <c r="J59" s="9">
        <f t="shared" si="14"/>
        <v>6</v>
      </c>
    </row>
    <row r="60" spans="1:11" ht="18">
      <c r="A60" s="37" t="s">
        <v>146</v>
      </c>
      <c r="B60" s="36">
        <v>0</v>
      </c>
      <c r="C60" s="36">
        <v>0</v>
      </c>
      <c r="D60" s="36">
        <v>0</v>
      </c>
      <c r="E60" s="36">
        <v>0</v>
      </c>
      <c r="F60" s="36">
        <v>0</v>
      </c>
      <c r="G60" s="36">
        <v>0</v>
      </c>
      <c r="H60" s="36">
        <v>0</v>
      </c>
      <c r="I60" s="36">
        <v>0</v>
      </c>
      <c r="J60" s="36">
        <f t="shared" si="14"/>
        <v>0</v>
      </c>
      <c r="K60" s="38"/>
    </row>
    <row r="61" spans="1:11" ht="11.65" customHeight="1">
      <c r="A61" s="20"/>
      <c r="B61" s="16"/>
      <c r="C61" s="16"/>
      <c r="D61" s="16"/>
      <c r="E61" s="16"/>
      <c r="F61" s="16"/>
      <c r="G61" s="16"/>
      <c r="H61" s="16"/>
      <c r="I61" s="16"/>
      <c r="J61" s="16"/>
    </row>
    <row r="62" spans="1:11" ht="18">
      <c r="A62" s="31" t="s">
        <v>18</v>
      </c>
      <c r="B62" s="19" t="s">
        <v>34</v>
      </c>
      <c r="C62" s="19" t="s">
        <v>30</v>
      </c>
      <c r="D62" s="30" t="s">
        <v>1</v>
      </c>
      <c r="E62" s="30" t="s">
        <v>52</v>
      </c>
      <c r="F62" s="30" t="s">
        <v>50</v>
      </c>
      <c r="G62" s="30" t="s">
        <v>51</v>
      </c>
      <c r="H62" s="30" t="s">
        <v>67</v>
      </c>
      <c r="I62" s="19" t="s">
        <v>2</v>
      </c>
      <c r="J62" s="19" t="s">
        <v>3</v>
      </c>
    </row>
    <row r="63" spans="1:11" ht="18">
      <c r="A63" s="8" t="s">
        <v>110</v>
      </c>
      <c r="B63" s="9">
        <v>0</v>
      </c>
      <c r="C63" s="9">
        <v>0</v>
      </c>
      <c r="D63" s="9">
        <v>0</v>
      </c>
      <c r="E63" s="9">
        <v>0</v>
      </c>
      <c r="F63" s="9">
        <v>0</v>
      </c>
      <c r="G63" s="9">
        <v>0</v>
      </c>
      <c r="H63" s="9">
        <v>0</v>
      </c>
      <c r="I63" s="9">
        <v>0</v>
      </c>
      <c r="J63" s="9">
        <f t="shared" ref="J63:J65" si="15">SUM(B63:I63)</f>
        <v>0</v>
      </c>
    </row>
    <row r="64" spans="1:11" ht="18">
      <c r="A64" s="37" t="s">
        <v>111</v>
      </c>
      <c r="B64" s="36">
        <v>0</v>
      </c>
      <c r="C64" s="36">
        <v>0</v>
      </c>
      <c r="D64" s="36">
        <v>0</v>
      </c>
      <c r="E64" s="36">
        <v>0</v>
      </c>
      <c r="F64" s="36">
        <v>0</v>
      </c>
      <c r="G64" s="36">
        <v>0</v>
      </c>
      <c r="H64" s="36">
        <v>0</v>
      </c>
      <c r="I64" s="36">
        <v>0</v>
      </c>
      <c r="J64" s="36">
        <f t="shared" si="15"/>
        <v>0</v>
      </c>
    </row>
    <row r="65" spans="1:10" ht="18">
      <c r="A65" s="8" t="s">
        <v>112</v>
      </c>
      <c r="B65" s="9">
        <v>0</v>
      </c>
      <c r="C65" s="9">
        <v>0</v>
      </c>
      <c r="D65" s="9">
        <v>11</v>
      </c>
      <c r="E65" s="9">
        <v>11</v>
      </c>
      <c r="F65" s="9">
        <v>0</v>
      </c>
      <c r="G65" s="9">
        <v>0</v>
      </c>
      <c r="H65" s="9">
        <v>11</v>
      </c>
      <c r="I65" s="9">
        <v>1</v>
      </c>
      <c r="J65" s="9">
        <f t="shared" si="15"/>
        <v>34</v>
      </c>
    </row>
    <row r="66" spans="1:10" ht="18">
      <c r="A66" s="37" t="s">
        <v>113</v>
      </c>
      <c r="B66" s="36">
        <v>0</v>
      </c>
      <c r="C66" s="36">
        <v>0</v>
      </c>
      <c r="D66" s="36">
        <v>0</v>
      </c>
      <c r="E66" s="36">
        <v>0</v>
      </c>
      <c r="F66" s="36">
        <v>0</v>
      </c>
      <c r="G66" s="36">
        <v>0</v>
      </c>
      <c r="H66" s="36">
        <v>0</v>
      </c>
      <c r="I66" s="36">
        <v>0</v>
      </c>
      <c r="J66" s="36">
        <f>SUM(B66:I66)</f>
        <v>0</v>
      </c>
    </row>
    <row r="67" spans="1:10" ht="18">
      <c r="A67" s="8" t="s">
        <v>114</v>
      </c>
      <c r="B67" s="9">
        <v>0</v>
      </c>
      <c r="C67" s="9">
        <v>0</v>
      </c>
      <c r="D67" s="9">
        <v>0</v>
      </c>
      <c r="E67" s="9">
        <v>0</v>
      </c>
      <c r="F67" s="9">
        <v>0</v>
      </c>
      <c r="G67" s="9">
        <v>0</v>
      </c>
      <c r="H67" s="9">
        <v>0</v>
      </c>
      <c r="I67" s="9">
        <v>0</v>
      </c>
      <c r="J67" s="9">
        <f t="shared" ref="J67:J72" si="16">SUM(B67:I67)</f>
        <v>0</v>
      </c>
    </row>
    <row r="68" spans="1:10" ht="18">
      <c r="A68" s="37" t="s">
        <v>115</v>
      </c>
      <c r="B68" s="36">
        <v>0</v>
      </c>
      <c r="C68" s="36">
        <v>0</v>
      </c>
      <c r="D68" s="36">
        <v>0</v>
      </c>
      <c r="E68" s="36">
        <v>0</v>
      </c>
      <c r="F68" s="36">
        <v>0</v>
      </c>
      <c r="G68" s="36">
        <v>0</v>
      </c>
      <c r="H68" s="36">
        <v>0</v>
      </c>
      <c r="I68" s="36">
        <v>0</v>
      </c>
      <c r="J68" s="36">
        <f t="shared" si="16"/>
        <v>0</v>
      </c>
    </row>
    <row r="69" spans="1:10" ht="18">
      <c r="A69" s="8" t="s">
        <v>116</v>
      </c>
      <c r="B69" s="9">
        <v>0</v>
      </c>
      <c r="C69" s="9">
        <v>0</v>
      </c>
      <c r="D69" s="9">
        <v>0</v>
      </c>
      <c r="E69" s="9">
        <v>0</v>
      </c>
      <c r="F69" s="9">
        <v>0</v>
      </c>
      <c r="G69" s="9">
        <v>0</v>
      </c>
      <c r="H69" s="9">
        <v>0</v>
      </c>
      <c r="I69" s="9">
        <v>0</v>
      </c>
      <c r="J69" s="9">
        <f t="shared" si="16"/>
        <v>0</v>
      </c>
    </row>
    <row r="70" spans="1:10" ht="18">
      <c r="A70" s="37" t="s">
        <v>117</v>
      </c>
      <c r="B70" s="36">
        <v>0</v>
      </c>
      <c r="C70" s="36">
        <v>0</v>
      </c>
      <c r="D70" s="36">
        <v>0</v>
      </c>
      <c r="E70" s="36">
        <v>0</v>
      </c>
      <c r="F70" s="36">
        <v>0</v>
      </c>
      <c r="G70" s="36">
        <v>0</v>
      </c>
      <c r="H70" s="36">
        <v>1</v>
      </c>
      <c r="I70" s="36">
        <v>1</v>
      </c>
      <c r="J70" s="36">
        <f t="shared" si="16"/>
        <v>2</v>
      </c>
    </row>
    <row r="71" spans="1:10" ht="18">
      <c r="A71" s="8" t="s">
        <v>118</v>
      </c>
      <c r="B71" s="9">
        <v>0</v>
      </c>
      <c r="C71" s="9">
        <v>0</v>
      </c>
      <c r="D71" s="9">
        <v>0</v>
      </c>
      <c r="E71" s="9">
        <v>1</v>
      </c>
      <c r="F71" s="9">
        <v>0</v>
      </c>
      <c r="G71" s="9">
        <v>0</v>
      </c>
      <c r="H71" s="9">
        <v>0</v>
      </c>
      <c r="I71" s="9">
        <v>1</v>
      </c>
      <c r="J71" s="9">
        <f t="shared" si="16"/>
        <v>2</v>
      </c>
    </row>
    <row r="72" spans="1:10" ht="18">
      <c r="A72" s="37" t="s">
        <v>145</v>
      </c>
      <c r="B72" s="36">
        <v>0</v>
      </c>
      <c r="C72" s="36">
        <v>0</v>
      </c>
      <c r="D72" s="36">
        <v>0</v>
      </c>
      <c r="E72" s="36">
        <v>0</v>
      </c>
      <c r="F72" s="36">
        <v>0</v>
      </c>
      <c r="G72" s="36">
        <v>0</v>
      </c>
      <c r="H72" s="36">
        <v>0</v>
      </c>
      <c r="I72" s="36">
        <v>0</v>
      </c>
      <c r="J72" s="36">
        <f t="shared" si="16"/>
        <v>0</v>
      </c>
    </row>
    <row r="73" spans="1:10" ht="11.65" customHeight="1">
      <c r="A73" s="20"/>
      <c r="B73" s="16"/>
      <c r="C73" s="16"/>
      <c r="D73" s="16"/>
      <c r="E73" s="16"/>
      <c r="F73" s="16"/>
      <c r="G73" s="16"/>
      <c r="H73" s="16"/>
      <c r="I73" s="16"/>
      <c r="J73" s="16"/>
    </row>
    <row r="74" spans="1:10" ht="18">
      <c r="A74" s="31" t="s">
        <v>16</v>
      </c>
      <c r="B74" s="19" t="s">
        <v>34</v>
      </c>
      <c r="C74" s="19" t="s">
        <v>30</v>
      </c>
      <c r="D74" s="30" t="s">
        <v>1</v>
      </c>
      <c r="E74" s="30" t="s">
        <v>52</v>
      </c>
      <c r="F74" s="30" t="s">
        <v>50</v>
      </c>
      <c r="G74" s="30" t="s">
        <v>51</v>
      </c>
      <c r="H74" s="30" t="s">
        <v>67</v>
      </c>
      <c r="I74" s="19" t="s">
        <v>2</v>
      </c>
      <c r="J74" s="19" t="s">
        <v>3</v>
      </c>
    </row>
    <row r="75" spans="1:10" ht="18">
      <c r="A75" s="8" t="s">
        <v>110</v>
      </c>
      <c r="B75" s="9">
        <v>0</v>
      </c>
      <c r="C75" s="9">
        <v>0</v>
      </c>
      <c r="D75" s="9">
        <v>0</v>
      </c>
      <c r="E75" s="9">
        <v>0</v>
      </c>
      <c r="F75" s="9">
        <v>0</v>
      </c>
      <c r="G75" s="9">
        <v>0</v>
      </c>
      <c r="H75" s="9">
        <v>0</v>
      </c>
      <c r="I75" s="9">
        <v>0</v>
      </c>
      <c r="J75" s="9">
        <f t="shared" ref="J75:J84" si="17">SUM(B75:I75)</f>
        <v>0</v>
      </c>
    </row>
    <row r="76" spans="1:10" ht="18">
      <c r="A76" s="37" t="s">
        <v>111</v>
      </c>
      <c r="B76" s="36">
        <v>0</v>
      </c>
      <c r="C76" s="36">
        <v>0</v>
      </c>
      <c r="D76" s="36">
        <v>0</v>
      </c>
      <c r="E76" s="36">
        <v>0</v>
      </c>
      <c r="F76" s="36">
        <v>0</v>
      </c>
      <c r="G76" s="36">
        <v>0</v>
      </c>
      <c r="H76" s="36">
        <v>0</v>
      </c>
      <c r="I76" s="36">
        <v>0</v>
      </c>
      <c r="J76" s="36">
        <f t="shared" si="17"/>
        <v>0</v>
      </c>
    </row>
    <row r="77" spans="1:10" ht="18">
      <c r="A77" s="8" t="s">
        <v>112</v>
      </c>
      <c r="B77" s="9">
        <v>0</v>
      </c>
      <c r="C77" s="9">
        <v>0</v>
      </c>
      <c r="D77" s="9">
        <v>0</v>
      </c>
      <c r="E77" s="9">
        <v>0</v>
      </c>
      <c r="F77" s="9">
        <v>0</v>
      </c>
      <c r="G77" s="9">
        <v>0</v>
      </c>
      <c r="H77" s="9">
        <v>0</v>
      </c>
      <c r="I77" s="9">
        <v>0</v>
      </c>
      <c r="J77" s="9">
        <f t="shared" si="17"/>
        <v>0</v>
      </c>
    </row>
    <row r="78" spans="1:10" ht="18">
      <c r="A78" s="37" t="s">
        <v>113</v>
      </c>
      <c r="B78" s="36">
        <v>0</v>
      </c>
      <c r="C78" s="36">
        <v>0</v>
      </c>
      <c r="D78" s="36">
        <v>0</v>
      </c>
      <c r="E78" s="36">
        <v>0</v>
      </c>
      <c r="F78" s="36">
        <v>0</v>
      </c>
      <c r="G78" s="36">
        <v>0</v>
      </c>
      <c r="H78" s="36">
        <v>0</v>
      </c>
      <c r="I78" s="36">
        <v>0</v>
      </c>
      <c r="J78" s="12">
        <f t="shared" si="17"/>
        <v>0</v>
      </c>
    </row>
    <row r="79" spans="1:10" ht="18">
      <c r="A79" s="8" t="s">
        <v>114</v>
      </c>
      <c r="B79" s="9">
        <v>11</v>
      </c>
      <c r="C79" s="9">
        <v>1</v>
      </c>
      <c r="D79" s="9">
        <v>1</v>
      </c>
      <c r="E79" s="9">
        <v>11</v>
      </c>
      <c r="F79" s="9">
        <v>11</v>
      </c>
      <c r="G79" s="9">
        <v>1</v>
      </c>
      <c r="H79" s="9">
        <v>1</v>
      </c>
      <c r="I79" s="9">
        <v>1</v>
      </c>
      <c r="J79" s="9">
        <f t="shared" si="17"/>
        <v>38</v>
      </c>
    </row>
    <row r="80" spans="1:10" ht="18">
      <c r="A80" s="37" t="s">
        <v>115</v>
      </c>
      <c r="B80" s="36">
        <v>0</v>
      </c>
      <c r="C80" s="36">
        <v>0</v>
      </c>
      <c r="D80" s="36">
        <v>0</v>
      </c>
      <c r="E80" s="36">
        <v>0</v>
      </c>
      <c r="F80" s="36">
        <v>0</v>
      </c>
      <c r="G80" s="36">
        <v>0</v>
      </c>
      <c r="H80" s="36">
        <v>0</v>
      </c>
      <c r="I80" s="36">
        <v>0</v>
      </c>
      <c r="J80" s="36">
        <f t="shared" si="17"/>
        <v>0</v>
      </c>
    </row>
    <row r="81" spans="1:10" ht="18">
      <c r="A81" s="8" t="s">
        <v>116</v>
      </c>
      <c r="B81" s="9">
        <v>0</v>
      </c>
      <c r="C81" s="9">
        <v>0</v>
      </c>
      <c r="D81" s="9">
        <v>0</v>
      </c>
      <c r="E81" s="9">
        <v>0</v>
      </c>
      <c r="F81" s="9">
        <v>0</v>
      </c>
      <c r="G81" s="9">
        <v>0</v>
      </c>
      <c r="H81" s="9">
        <v>0</v>
      </c>
      <c r="I81" s="9">
        <v>0</v>
      </c>
      <c r="J81" s="9">
        <f t="shared" si="17"/>
        <v>0</v>
      </c>
    </row>
    <row r="82" spans="1:10" ht="18">
      <c r="A82" s="37" t="s">
        <v>117</v>
      </c>
      <c r="B82" s="36">
        <v>0</v>
      </c>
      <c r="C82" s="36">
        <v>0</v>
      </c>
      <c r="D82" s="36">
        <v>0</v>
      </c>
      <c r="E82" s="36">
        <v>0</v>
      </c>
      <c r="F82" s="36">
        <v>0</v>
      </c>
      <c r="G82" s="36">
        <v>0</v>
      </c>
      <c r="H82" s="36">
        <v>0</v>
      </c>
      <c r="I82" s="36">
        <v>1</v>
      </c>
      <c r="J82" s="36">
        <f t="shared" si="17"/>
        <v>1</v>
      </c>
    </row>
    <row r="83" spans="1:10" ht="18">
      <c r="A83" s="8" t="s">
        <v>118</v>
      </c>
      <c r="B83" s="9">
        <v>1</v>
      </c>
      <c r="C83" s="9">
        <v>1</v>
      </c>
      <c r="D83" s="9">
        <v>0</v>
      </c>
      <c r="E83" s="9">
        <v>1</v>
      </c>
      <c r="F83" s="9">
        <v>9</v>
      </c>
      <c r="G83" s="9">
        <v>11</v>
      </c>
      <c r="H83" s="9">
        <v>0</v>
      </c>
      <c r="I83" s="9">
        <v>1</v>
      </c>
      <c r="J83" s="9">
        <f t="shared" si="17"/>
        <v>24</v>
      </c>
    </row>
    <row r="84" spans="1:10" ht="18">
      <c r="A84" s="37" t="s">
        <v>145</v>
      </c>
      <c r="B84" s="36">
        <v>0</v>
      </c>
      <c r="C84" s="36">
        <v>0</v>
      </c>
      <c r="D84" s="36">
        <v>0</v>
      </c>
      <c r="E84" s="36">
        <v>0</v>
      </c>
      <c r="F84" s="36">
        <v>0</v>
      </c>
      <c r="G84" s="36">
        <v>0</v>
      </c>
      <c r="H84" s="36">
        <v>0</v>
      </c>
      <c r="I84" s="36">
        <v>0</v>
      </c>
      <c r="J84" s="36">
        <f t="shared" si="17"/>
        <v>0</v>
      </c>
    </row>
    <row r="85" spans="1:10" ht="11.65" customHeight="1">
      <c r="A85" s="20"/>
      <c r="B85" s="16"/>
      <c r="C85" s="16"/>
      <c r="D85" s="16"/>
      <c r="E85" s="16"/>
      <c r="F85" s="16"/>
      <c r="G85" s="16"/>
      <c r="H85" s="16"/>
      <c r="I85" s="16"/>
      <c r="J85" s="16"/>
    </row>
    <row r="86" spans="1:10" ht="18">
      <c r="A86" s="31" t="s">
        <v>19</v>
      </c>
      <c r="B86" s="19" t="s">
        <v>29</v>
      </c>
      <c r="C86" s="19" t="s">
        <v>30</v>
      </c>
      <c r="D86" s="30" t="s">
        <v>1</v>
      </c>
      <c r="E86" s="30" t="s">
        <v>52</v>
      </c>
      <c r="F86" s="30" t="s">
        <v>50</v>
      </c>
      <c r="G86" s="30" t="s">
        <v>51</v>
      </c>
      <c r="H86" s="30" t="s">
        <v>67</v>
      </c>
      <c r="I86" s="19" t="s">
        <v>2</v>
      </c>
      <c r="J86" s="19" t="s">
        <v>3</v>
      </c>
    </row>
    <row r="87" spans="1:10" ht="18">
      <c r="A87" s="8" t="s">
        <v>110</v>
      </c>
      <c r="B87" s="9">
        <v>0</v>
      </c>
      <c r="C87" s="14">
        <v>0</v>
      </c>
      <c r="D87" s="9">
        <v>0</v>
      </c>
      <c r="E87" s="9">
        <v>0</v>
      </c>
      <c r="F87" s="9">
        <v>0</v>
      </c>
      <c r="G87" s="9">
        <v>0</v>
      </c>
      <c r="H87" s="9">
        <v>0</v>
      </c>
      <c r="I87" s="9">
        <v>0</v>
      </c>
      <c r="J87" s="9">
        <f t="shared" ref="J87:J96" si="18">SUM(B87:I87)</f>
        <v>0</v>
      </c>
    </row>
    <row r="88" spans="1:10" ht="18">
      <c r="A88" s="37" t="s">
        <v>111</v>
      </c>
      <c r="B88" s="36">
        <v>0</v>
      </c>
      <c r="C88" s="36">
        <v>0</v>
      </c>
      <c r="D88" s="36">
        <v>0</v>
      </c>
      <c r="E88" s="36">
        <v>0</v>
      </c>
      <c r="F88" s="36">
        <v>0</v>
      </c>
      <c r="G88" s="36">
        <v>0</v>
      </c>
      <c r="H88" s="36">
        <v>0</v>
      </c>
      <c r="I88" s="36">
        <v>0</v>
      </c>
      <c r="J88" s="36">
        <f t="shared" si="18"/>
        <v>0</v>
      </c>
    </row>
    <row r="89" spans="1:10" ht="18">
      <c r="A89" s="8" t="s">
        <v>112</v>
      </c>
      <c r="B89" s="9">
        <v>0</v>
      </c>
      <c r="C89" s="9">
        <v>0</v>
      </c>
      <c r="D89" s="9">
        <v>0</v>
      </c>
      <c r="E89" s="9">
        <v>0</v>
      </c>
      <c r="F89" s="9">
        <v>0</v>
      </c>
      <c r="G89" s="9">
        <v>0</v>
      </c>
      <c r="H89" s="9">
        <v>0</v>
      </c>
      <c r="I89" s="9">
        <v>0</v>
      </c>
      <c r="J89" s="9">
        <f t="shared" si="18"/>
        <v>0</v>
      </c>
    </row>
    <row r="90" spans="1:10" ht="18">
      <c r="A90" s="37" t="s">
        <v>113</v>
      </c>
      <c r="B90" s="36">
        <v>0</v>
      </c>
      <c r="C90" s="36">
        <v>0</v>
      </c>
      <c r="D90" s="36">
        <v>0</v>
      </c>
      <c r="E90" s="36">
        <v>0</v>
      </c>
      <c r="F90" s="36">
        <v>0</v>
      </c>
      <c r="G90" s="36">
        <v>0</v>
      </c>
      <c r="H90" s="36">
        <v>0</v>
      </c>
      <c r="I90" s="36">
        <v>0</v>
      </c>
      <c r="J90" s="12">
        <f t="shared" si="18"/>
        <v>0</v>
      </c>
    </row>
    <row r="91" spans="1:10" ht="18">
      <c r="A91" s="8" t="s">
        <v>114</v>
      </c>
      <c r="B91" s="9">
        <v>0</v>
      </c>
      <c r="C91" s="9">
        <v>0</v>
      </c>
      <c r="D91" s="9">
        <v>0</v>
      </c>
      <c r="E91" s="9">
        <v>0</v>
      </c>
      <c r="F91" s="9">
        <v>0</v>
      </c>
      <c r="G91" s="9">
        <v>0</v>
      </c>
      <c r="H91" s="9">
        <v>0</v>
      </c>
      <c r="I91" s="9">
        <v>0</v>
      </c>
      <c r="J91" s="9">
        <f t="shared" si="18"/>
        <v>0</v>
      </c>
    </row>
    <row r="92" spans="1:10" ht="18">
      <c r="A92" s="37" t="s">
        <v>115</v>
      </c>
      <c r="B92" s="36">
        <v>0</v>
      </c>
      <c r="C92" s="36">
        <v>0</v>
      </c>
      <c r="D92" s="36">
        <v>0</v>
      </c>
      <c r="E92" s="36">
        <v>0</v>
      </c>
      <c r="F92" s="36">
        <v>0</v>
      </c>
      <c r="G92" s="36">
        <v>0</v>
      </c>
      <c r="H92" s="36">
        <v>0</v>
      </c>
      <c r="I92" s="36">
        <v>0</v>
      </c>
      <c r="J92" s="36">
        <f t="shared" si="18"/>
        <v>0</v>
      </c>
    </row>
    <row r="93" spans="1:10" ht="18">
      <c r="A93" s="8" t="s">
        <v>116</v>
      </c>
      <c r="B93" s="9">
        <v>0</v>
      </c>
      <c r="C93" s="9">
        <v>0</v>
      </c>
      <c r="D93" s="9">
        <v>0</v>
      </c>
      <c r="E93" s="9">
        <v>0</v>
      </c>
      <c r="F93" s="9">
        <v>0</v>
      </c>
      <c r="G93" s="9">
        <v>0</v>
      </c>
      <c r="H93" s="9">
        <v>0</v>
      </c>
      <c r="I93" s="9">
        <v>0</v>
      </c>
      <c r="J93" s="9">
        <f t="shared" si="18"/>
        <v>0</v>
      </c>
    </row>
    <row r="94" spans="1:10" ht="18">
      <c r="A94" s="37" t="s">
        <v>117</v>
      </c>
      <c r="B94" s="36">
        <v>0</v>
      </c>
      <c r="C94" s="36">
        <v>0</v>
      </c>
      <c r="D94" s="36">
        <v>0</v>
      </c>
      <c r="E94" s="36">
        <v>0</v>
      </c>
      <c r="F94" s="36">
        <v>0</v>
      </c>
      <c r="G94" s="36">
        <v>0</v>
      </c>
      <c r="H94" s="36">
        <v>0</v>
      </c>
      <c r="I94" s="36">
        <v>0</v>
      </c>
      <c r="J94" s="11">
        <f t="shared" si="18"/>
        <v>0</v>
      </c>
    </row>
    <row r="95" spans="1:10" ht="18">
      <c r="A95" s="8" t="s">
        <v>118</v>
      </c>
      <c r="B95" s="9">
        <v>0</v>
      </c>
      <c r="C95" s="9">
        <v>0</v>
      </c>
      <c r="D95" s="9">
        <v>0</v>
      </c>
      <c r="E95" s="9">
        <v>0</v>
      </c>
      <c r="F95" s="9">
        <v>0</v>
      </c>
      <c r="G95" s="9">
        <v>0</v>
      </c>
      <c r="H95" s="9">
        <v>0</v>
      </c>
      <c r="I95" s="9">
        <v>0</v>
      </c>
      <c r="J95" s="9">
        <f t="shared" si="18"/>
        <v>0</v>
      </c>
    </row>
    <row r="96" spans="1:10" ht="18">
      <c r="A96" s="37" t="s">
        <v>145</v>
      </c>
      <c r="B96" s="36">
        <v>0</v>
      </c>
      <c r="C96" s="36">
        <v>0</v>
      </c>
      <c r="D96" s="36">
        <v>0</v>
      </c>
      <c r="E96" s="36">
        <v>0</v>
      </c>
      <c r="F96" s="36">
        <v>0</v>
      </c>
      <c r="G96" s="36">
        <v>0</v>
      </c>
      <c r="H96" s="36">
        <v>0</v>
      </c>
      <c r="I96" s="36">
        <v>0</v>
      </c>
      <c r="J96" s="36">
        <f t="shared" si="18"/>
        <v>0</v>
      </c>
    </row>
    <row r="97" spans="1:11" ht="11.65" customHeight="1">
      <c r="A97" s="20"/>
      <c r="B97" s="16"/>
      <c r="C97" s="16"/>
      <c r="D97" s="16"/>
      <c r="E97" s="16"/>
      <c r="F97" s="16"/>
      <c r="G97" s="16"/>
      <c r="H97" s="16"/>
      <c r="I97" s="16"/>
      <c r="J97" s="16"/>
    </row>
    <row r="98" spans="1:11" ht="18">
      <c r="A98" s="31" t="s">
        <v>20</v>
      </c>
      <c r="B98" s="19" t="s">
        <v>34</v>
      </c>
      <c r="C98" s="19" t="s">
        <v>30</v>
      </c>
      <c r="D98" s="30" t="s">
        <v>1</v>
      </c>
      <c r="E98" s="30" t="s">
        <v>52</v>
      </c>
      <c r="F98" s="30" t="s">
        <v>50</v>
      </c>
      <c r="G98" s="30" t="s">
        <v>51</v>
      </c>
      <c r="H98" s="30" t="s">
        <v>67</v>
      </c>
      <c r="I98" s="19" t="s">
        <v>2</v>
      </c>
      <c r="J98" s="19" t="s">
        <v>3</v>
      </c>
    </row>
    <row r="99" spans="1:11" ht="18">
      <c r="A99" s="8" t="s">
        <v>110</v>
      </c>
      <c r="B99" s="9">
        <v>0</v>
      </c>
      <c r="C99" s="9">
        <v>0</v>
      </c>
      <c r="D99" s="9">
        <v>0</v>
      </c>
      <c r="E99" s="9">
        <v>0</v>
      </c>
      <c r="F99" s="9">
        <v>0</v>
      </c>
      <c r="G99" s="9">
        <v>0</v>
      </c>
      <c r="H99" s="9">
        <v>0</v>
      </c>
      <c r="I99" s="9">
        <v>0</v>
      </c>
      <c r="J99" s="9">
        <f t="shared" ref="J99:J101" si="19">SUM(B99:I99)</f>
        <v>0</v>
      </c>
    </row>
    <row r="100" spans="1:11" ht="18">
      <c r="A100" s="37" t="s">
        <v>111</v>
      </c>
      <c r="B100" s="36">
        <v>0</v>
      </c>
      <c r="C100" s="36">
        <v>0</v>
      </c>
      <c r="D100" s="36">
        <v>0</v>
      </c>
      <c r="E100" s="36">
        <v>0</v>
      </c>
      <c r="F100" s="36">
        <v>0</v>
      </c>
      <c r="G100" s="36">
        <v>0</v>
      </c>
      <c r="H100" s="36">
        <v>0</v>
      </c>
      <c r="I100" s="36">
        <v>0</v>
      </c>
      <c r="J100" s="36">
        <f t="shared" si="19"/>
        <v>0</v>
      </c>
      <c r="K100" s="38"/>
    </row>
    <row r="101" spans="1:11" ht="18">
      <c r="A101" s="8" t="s">
        <v>112</v>
      </c>
      <c r="B101" s="9">
        <v>0</v>
      </c>
      <c r="C101" s="9">
        <v>0</v>
      </c>
      <c r="D101" s="9">
        <v>0</v>
      </c>
      <c r="E101" s="9">
        <v>0</v>
      </c>
      <c r="F101" s="9">
        <v>0</v>
      </c>
      <c r="G101" s="9">
        <v>0</v>
      </c>
      <c r="H101" s="9">
        <v>0</v>
      </c>
      <c r="I101" s="9">
        <v>0</v>
      </c>
      <c r="J101" s="9">
        <f t="shared" si="19"/>
        <v>0</v>
      </c>
    </row>
    <row r="102" spans="1:11" ht="18">
      <c r="A102" s="37" t="s">
        <v>113</v>
      </c>
      <c r="B102" s="36">
        <v>0</v>
      </c>
      <c r="C102" s="36">
        <v>0</v>
      </c>
      <c r="D102" s="36">
        <v>0</v>
      </c>
      <c r="E102" s="36">
        <v>0</v>
      </c>
      <c r="F102" s="36">
        <v>0</v>
      </c>
      <c r="G102" s="36">
        <v>0</v>
      </c>
      <c r="H102" s="36">
        <v>0</v>
      </c>
      <c r="I102" s="36">
        <v>0</v>
      </c>
      <c r="J102" s="11">
        <f>SUM(B102:I102)</f>
        <v>0</v>
      </c>
    </row>
    <row r="103" spans="1:11" ht="18">
      <c r="A103" s="8" t="s">
        <v>114</v>
      </c>
      <c r="B103" s="9">
        <v>0</v>
      </c>
      <c r="C103" s="9">
        <v>0</v>
      </c>
      <c r="D103" s="9">
        <v>0</v>
      </c>
      <c r="E103" s="9">
        <v>0</v>
      </c>
      <c r="F103" s="9">
        <v>0</v>
      </c>
      <c r="G103" s="9">
        <v>0</v>
      </c>
      <c r="H103" s="9">
        <v>0</v>
      </c>
      <c r="I103" s="9">
        <v>0</v>
      </c>
      <c r="J103" s="9">
        <f t="shared" ref="J103:J108" si="20">SUM(B103:I103)</f>
        <v>0</v>
      </c>
    </row>
    <row r="104" spans="1:11" ht="18">
      <c r="A104" s="37" t="s">
        <v>115</v>
      </c>
      <c r="B104" s="36">
        <v>0</v>
      </c>
      <c r="C104" s="36">
        <v>0</v>
      </c>
      <c r="D104" s="36">
        <v>0</v>
      </c>
      <c r="E104" s="36">
        <v>0</v>
      </c>
      <c r="F104" s="36">
        <v>0</v>
      </c>
      <c r="G104" s="36">
        <v>0</v>
      </c>
      <c r="H104" s="36">
        <v>0</v>
      </c>
      <c r="I104" s="36">
        <v>0</v>
      </c>
      <c r="J104" s="36">
        <f t="shared" si="20"/>
        <v>0</v>
      </c>
    </row>
    <row r="105" spans="1:11" ht="18">
      <c r="A105" s="8" t="s">
        <v>116</v>
      </c>
      <c r="B105" s="9">
        <v>0</v>
      </c>
      <c r="C105" s="9">
        <v>0</v>
      </c>
      <c r="D105" s="9">
        <v>0</v>
      </c>
      <c r="E105" s="9">
        <v>0</v>
      </c>
      <c r="F105" s="9">
        <v>0</v>
      </c>
      <c r="G105" s="9">
        <v>0</v>
      </c>
      <c r="H105" s="9">
        <v>0</v>
      </c>
      <c r="I105" s="9">
        <v>0</v>
      </c>
      <c r="J105" s="9">
        <f t="shared" si="20"/>
        <v>0</v>
      </c>
    </row>
    <row r="106" spans="1:11" ht="18">
      <c r="A106" s="37" t="s">
        <v>117</v>
      </c>
      <c r="B106" s="36">
        <v>0</v>
      </c>
      <c r="C106" s="36">
        <v>0</v>
      </c>
      <c r="D106" s="42">
        <v>0</v>
      </c>
      <c r="E106" s="42">
        <v>0</v>
      </c>
      <c r="F106" s="36">
        <v>0</v>
      </c>
      <c r="G106" s="36">
        <v>0</v>
      </c>
      <c r="H106" s="36">
        <v>0</v>
      </c>
      <c r="I106" s="36">
        <v>0</v>
      </c>
      <c r="J106" s="11">
        <f t="shared" si="20"/>
        <v>0</v>
      </c>
    </row>
    <row r="107" spans="1:11" ht="18">
      <c r="A107" s="8" t="s">
        <v>118</v>
      </c>
      <c r="B107" s="9">
        <v>0</v>
      </c>
      <c r="C107" s="9">
        <v>0</v>
      </c>
      <c r="D107" s="9">
        <v>0</v>
      </c>
      <c r="E107" s="9">
        <v>0</v>
      </c>
      <c r="F107" s="9">
        <v>0</v>
      </c>
      <c r="G107" s="9">
        <v>0</v>
      </c>
      <c r="H107" s="9">
        <v>0</v>
      </c>
      <c r="I107" s="9">
        <v>0</v>
      </c>
      <c r="J107" s="9">
        <f t="shared" si="20"/>
        <v>0</v>
      </c>
    </row>
    <row r="108" spans="1:11" ht="18">
      <c r="A108" s="37" t="s">
        <v>145</v>
      </c>
      <c r="B108" s="36">
        <v>0</v>
      </c>
      <c r="C108" s="36">
        <v>0</v>
      </c>
      <c r="D108" s="36">
        <v>0</v>
      </c>
      <c r="E108" s="36">
        <v>0</v>
      </c>
      <c r="F108" s="36">
        <v>0</v>
      </c>
      <c r="G108" s="36">
        <v>0</v>
      </c>
      <c r="H108" s="36">
        <v>0</v>
      </c>
      <c r="I108" s="36">
        <v>0</v>
      </c>
      <c r="J108" s="36">
        <f t="shared" si="20"/>
        <v>0</v>
      </c>
    </row>
    <row r="109" spans="1:11" ht="11.65" customHeight="1">
      <c r="A109" s="29"/>
      <c r="B109" s="28"/>
      <c r="C109" s="28"/>
      <c r="D109" s="28"/>
      <c r="E109" s="28"/>
      <c r="F109" s="28"/>
      <c r="G109" s="28"/>
      <c r="H109" s="28"/>
      <c r="I109" s="28"/>
      <c r="J109" s="28"/>
    </row>
    <row r="110" spans="1:11" ht="18">
      <c r="A110" s="13"/>
      <c r="B110" s="13"/>
      <c r="C110" s="13"/>
      <c r="D110" s="13"/>
      <c r="E110" s="13"/>
      <c r="F110" s="13"/>
      <c r="G110" s="13"/>
      <c r="H110" s="13"/>
      <c r="I110" s="13"/>
      <c r="J110" s="13"/>
    </row>
    <row r="111" spans="1:11" ht="18">
      <c r="A111" s="13"/>
      <c r="B111" s="13"/>
      <c r="C111" s="13"/>
      <c r="D111" s="13"/>
      <c r="E111" s="13"/>
      <c r="F111" s="13"/>
      <c r="G111" s="13"/>
      <c r="H111" s="13"/>
      <c r="I111" s="13"/>
      <c r="J111" s="13"/>
    </row>
  </sheetData>
  <mergeCells count="1">
    <mergeCell ref="A2:J2"/>
  </mergeCells>
  <pageMargins left="0.7" right="0.7" top="0.75" bottom="0.75" header="0.3" footer="0.3"/>
  <pageSetup scale="3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4"/>
  <sheetViews>
    <sheetView topLeftCell="A58" zoomScale="90" zoomScaleNormal="90" workbookViewId="0">
      <selection activeCell="J35" sqref="J35"/>
    </sheetView>
  </sheetViews>
  <sheetFormatPr defaultRowHeight="14.25"/>
  <cols>
    <col min="1" max="1" width="25.25" customWidth="1"/>
    <col min="2" max="2" width="13.75" customWidth="1"/>
    <col min="3" max="3" width="13" customWidth="1"/>
    <col min="4" max="4" width="14.25" customWidth="1"/>
    <col min="5" max="5" width="14.75" customWidth="1"/>
    <col min="6" max="6" width="19.25" customWidth="1"/>
    <col min="7" max="7" width="20.125" customWidth="1"/>
    <col min="8" max="8" width="16.375" customWidth="1"/>
    <col min="9" max="9" width="11.125" customWidth="1"/>
    <col min="10" max="10" width="16.5" customWidth="1"/>
  </cols>
  <sheetData>
    <row r="1" spans="1:10" ht="18">
      <c r="A1" s="17" t="s">
        <v>21</v>
      </c>
      <c r="B1" s="18" t="s">
        <v>29</v>
      </c>
      <c r="C1" s="18" t="s">
        <v>30</v>
      </c>
      <c r="D1" s="18" t="s">
        <v>1</v>
      </c>
      <c r="E1" s="18" t="s">
        <v>48</v>
      </c>
      <c r="F1" s="18" t="s">
        <v>50</v>
      </c>
      <c r="G1" s="18" t="s">
        <v>51</v>
      </c>
      <c r="H1" s="18" t="s">
        <v>67</v>
      </c>
      <c r="I1" s="18" t="s">
        <v>2</v>
      </c>
      <c r="J1" s="18" t="s">
        <v>3</v>
      </c>
    </row>
    <row r="2" spans="1:10" ht="15">
      <c r="A2" s="61" t="s">
        <v>4</v>
      </c>
      <c r="B2" s="61"/>
      <c r="C2" s="61"/>
      <c r="D2" s="61"/>
      <c r="E2" s="61"/>
      <c r="F2" s="61"/>
      <c r="G2" s="61"/>
      <c r="H2" s="61"/>
      <c r="I2" s="61"/>
      <c r="J2" s="61"/>
    </row>
    <row r="3" spans="1:10" ht="18">
      <c r="A3" s="8" t="s">
        <v>119</v>
      </c>
      <c r="B3" s="9">
        <f>SUM(B11+B19+B27+B35+B43+B51+B59+B67)</f>
        <v>27</v>
      </c>
      <c r="C3" s="9">
        <f>SUM(C11+C19+C27+C35+C43+C51+C59+C67)</f>
        <v>39</v>
      </c>
      <c r="D3" s="9">
        <f>SUM(D11+D19+D27+D35+D43+D51+D59+D67)</f>
        <v>0</v>
      </c>
      <c r="E3" s="9">
        <f t="shared" ref="E3:I7" si="0">E11+E19+E27+E35+E43+E51+E59+E67</f>
        <v>26</v>
      </c>
      <c r="F3" s="9">
        <f t="shared" si="0"/>
        <v>0</v>
      </c>
      <c r="G3" s="9">
        <f t="shared" si="0"/>
        <v>0</v>
      </c>
      <c r="H3" s="9">
        <f t="shared" ref="H3:H8" si="1">H11+H19+H27+H35+H43+H51+H59+H67</f>
        <v>21</v>
      </c>
      <c r="I3" s="9">
        <f t="shared" si="0"/>
        <v>20</v>
      </c>
      <c r="J3" s="9">
        <f>SUM(B3:I3)</f>
        <v>133</v>
      </c>
    </row>
    <row r="4" spans="1:10" ht="18">
      <c r="A4" s="37" t="s">
        <v>120</v>
      </c>
      <c r="B4" s="36">
        <f t="shared" ref="B4:D7" si="2">B12+B20+B28+B36+B44+B52+B60+B68</f>
        <v>0</v>
      </c>
      <c r="C4" s="36">
        <f t="shared" si="2"/>
        <v>0</v>
      </c>
      <c r="D4" s="36">
        <f t="shared" si="2"/>
        <v>1</v>
      </c>
      <c r="E4" s="36">
        <f t="shared" si="0"/>
        <v>1</v>
      </c>
      <c r="F4" s="36">
        <f t="shared" si="0"/>
        <v>5</v>
      </c>
      <c r="G4" s="36">
        <f t="shared" si="0"/>
        <v>1</v>
      </c>
      <c r="H4" s="36">
        <f t="shared" si="1"/>
        <v>1</v>
      </c>
      <c r="I4" s="36">
        <f t="shared" si="0"/>
        <v>0</v>
      </c>
      <c r="J4" s="36">
        <f t="shared" ref="J4:J8" si="3">SUM(B4:I4)</f>
        <v>9</v>
      </c>
    </row>
    <row r="5" spans="1:10" ht="18">
      <c r="A5" s="57" t="s">
        <v>121</v>
      </c>
      <c r="B5" s="58">
        <f t="shared" si="2"/>
        <v>0</v>
      </c>
      <c r="C5" s="58">
        <f t="shared" si="2"/>
        <v>0</v>
      </c>
      <c r="D5" s="58">
        <f t="shared" si="2"/>
        <v>0</v>
      </c>
      <c r="E5" s="58">
        <f t="shared" si="0"/>
        <v>0</v>
      </c>
      <c r="F5" s="58">
        <f t="shared" si="0"/>
        <v>0</v>
      </c>
      <c r="G5" s="58">
        <f t="shared" si="0"/>
        <v>0</v>
      </c>
      <c r="H5" s="58">
        <f t="shared" si="1"/>
        <v>0</v>
      </c>
      <c r="I5" s="58">
        <f t="shared" si="0"/>
        <v>0</v>
      </c>
      <c r="J5" s="58">
        <f t="shared" si="3"/>
        <v>0</v>
      </c>
    </row>
    <row r="6" spans="1:10" ht="18">
      <c r="A6" s="37" t="s">
        <v>122</v>
      </c>
      <c r="B6" s="36">
        <f t="shared" si="2"/>
        <v>11</v>
      </c>
      <c r="C6" s="36">
        <f t="shared" si="2"/>
        <v>0</v>
      </c>
      <c r="D6" s="36">
        <f t="shared" si="2"/>
        <v>1</v>
      </c>
      <c r="E6" s="36">
        <f t="shared" si="0"/>
        <v>11</v>
      </c>
      <c r="F6" s="36">
        <f t="shared" si="0"/>
        <v>9</v>
      </c>
      <c r="G6" s="36">
        <f t="shared" si="0"/>
        <v>11</v>
      </c>
      <c r="H6" s="36">
        <f t="shared" si="1"/>
        <v>1</v>
      </c>
      <c r="I6" s="36">
        <f t="shared" si="0"/>
        <v>11</v>
      </c>
      <c r="J6" s="11">
        <f t="shared" si="3"/>
        <v>55</v>
      </c>
    </row>
    <row r="7" spans="1:10" ht="18">
      <c r="A7" s="8" t="s">
        <v>72</v>
      </c>
      <c r="B7" s="9">
        <f t="shared" si="2"/>
        <v>27</v>
      </c>
      <c r="C7" s="9">
        <f t="shared" si="2"/>
        <v>23</v>
      </c>
      <c r="D7" s="9">
        <f t="shared" si="2"/>
        <v>42</v>
      </c>
      <c r="E7" s="9">
        <f t="shared" si="0"/>
        <v>34</v>
      </c>
      <c r="F7" s="9">
        <f t="shared" si="0"/>
        <v>19</v>
      </c>
      <c r="G7" s="9">
        <f t="shared" si="0"/>
        <v>23</v>
      </c>
      <c r="H7" s="9">
        <f t="shared" si="1"/>
        <v>24</v>
      </c>
      <c r="I7" s="9">
        <f>I15+I23+I31+I39+I47+I55+I63+I71</f>
        <v>18</v>
      </c>
      <c r="J7" s="9">
        <f t="shared" si="3"/>
        <v>210</v>
      </c>
    </row>
    <row r="8" spans="1:10" ht="18">
      <c r="A8" s="37" t="s">
        <v>123</v>
      </c>
      <c r="B8" s="36">
        <f t="shared" ref="B8:G8" si="4">B16+B24+B32+B40+B48+B56+B64+B72</f>
        <v>33</v>
      </c>
      <c r="C8" s="36">
        <f t="shared" si="4"/>
        <v>29</v>
      </c>
      <c r="D8" s="36">
        <f t="shared" si="4"/>
        <v>44</v>
      </c>
      <c r="E8" s="36">
        <f t="shared" si="4"/>
        <v>12</v>
      </c>
      <c r="F8" s="36">
        <f t="shared" si="4"/>
        <v>31</v>
      </c>
      <c r="G8" s="36">
        <f t="shared" si="4"/>
        <v>27</v>
      </c>
      <c r="H8" s="36">
        <f t="shared" si="1"/>
        <v>58</v>
      </c>
      <c r="I8" s="36">
        <f>I16+I24+I32+I40+I48+I56+I64+I72</f>
        <v>34</v>
      </c>
      <c r="J8" s="36">
        <f t="shared" si="3"/>
        <v>268</v>
      </c>
    </row>
    <row r="9" spans="1:10" ht="10.9" customHeight="1">
      <c r="A9" s="20"/>
      <c r="B9" s="16"/>
      <c r="C9" s="16"/>
      <c r="D9" s="16"/>
      <c r="E9" s="16"/>
      <c r="F9" s="16"/>
      <c r="G9" s="16"/>
      <c r="H9" s="16"/>
      <c r="I9" s="16"/>
      <c r="J9" s="16"/>
    </row>
    <row r="10" spans="1:10" ht="18">
      <c r="A10" s="31" t="s">
        <v>5</v>
      </c>
      <c r="B10" s="19" t="s">
        <v>29</v>
      </c>
      <c r="C10" s="19" t="s">
        <v>30</v>
      </c>
      <c r="D10" s="30" t="s">
        <v>1</v>
      </c>
      <c r="E10" s="30" t="s">
        <v>48</v>
      </c>
      <c r="F10" s="30" t="s">
        <v>50</v>
      </c>
      <c r="G10" s="30" t="s">
        <v>51</v>
      </c>
      <c r="H10" s="30" t="s">
        <v>67</v>
      </c>
      <c r="I10" s="19" t="s">
        <v>2</v>
      </c>
      <c r="J10" s="19" t="s">
        <v>3</v>
      </c>
    </row>
    <row r="11" spans="1:10" ht="18">
      <c r="A11" s="8" t="s">
        <v>119</v>
      </c>
      <c r="B11" s="9">
        <v>9</v>
      </c>
      <c r="C11" s="9">
        <v>11</v>
      </c>
      <c r="D11" s="9">
        <v>0</v>
      </c>
      <c r="E11" s="9">
        <v>11</v>
      </c>
      <c r="F11" s="9">
        <v>0</v>
      </c>
      <c r="G11" s="9">
        <v>0</v>
      </c>
      <c r="H11" s="9">
        <v>11</v>
      </c>
      <c r="I11" s="9">
        <v>11</v>
      </c>
      <c r="J11" s="9">
        <f>SUM(B11:I11)</f>
        <v>53</v>
      </c>
    </row>
    <row r="12" spans="1:10" ht="18">
      <c r="A12" s="10" t="s">
        <v>120</v>
      </c>
      <c r="B12" s="11">
        <v>0</v>
      </c>
      <c r="C12" s="11">
        <v>0</v>
      </c>
      <c r="D12" s="11">
        <v>0</v>
      </c>
      <c r="E12" s="11">
        <v>0</v>
      </c>
      <c r="F12" s="11">
        <v>0</v>
      </c>
      <c r="G12" s="11">
        <v>0</v>
      </c>
      <c r="H12" s="11">
        <v>0</v>
      </c>
      <c r="I12" s="11">
        <v>0</v>
      </c>
      <c r="J12" s="11">
        <f>SUM(B12:I12)</f>
        <v>0</v>
      </c>
    </row>
    <row r="13" spans="1:10" ht="18">
      <c r="A13" s="8" t="s">
        <v>121</v>
      </c>
      <c r="B13" s="9">
        <v>0</v>
      </c>
      <c r="C13" s="9">
        <v>0</v>
      </c>
      <c r="D13" s="9">
        <v>0</v>
      </c>
      <c r="E13" s="9">
        <v>0</v>
      </c>
      <c r="F13" s="9">
        <v>0</v>
      </c>
      <c r="G13" s="9">
        <v>0</v>
      </c>
      <c r="H13" s="9">
        <v>0</v>
      </c>
      <c r="I13" s="9">
        <v>0</v>
      </c>
      <c r="J13" s="9">
        <f t="shared" ref="J13:J16" si="5">SUM(B13:I13)</f>
        <v>0</v>
      </c>
    </row>
    <row r="14" spans="1:10" ht="18">
      <c r="A14" s="10" t="s">
        <v>122</v>
      </c>
      <c r="B14" s="11">
        <v>0</v>
      </c>
      <c r="C14" s="11">
        <v>0</v>
      </c>
      <c r="D14" s="11">
        <v>0</v>
      </c>
      <c r="E14" s="11">
        <v>0</v>
      </c>
      <c r="F14" s="11">
        <v>0</v>
      </c>
      <c r="G14" s="11">
        <v>0</v>
      </c>
      <c r="H14" s="11">
        <v>0</v>
      </c>
      <c r="I14" s="11">
        <v>0</v>
      </c>
      <c r="J14" s="11">
        <f t="shared" si="5"/>
        <v>0</v>
      </c>
    </row>
    <row r="15" spans="1:10" ht="18">
      <c r="A15" s="8" t="s">
        <v>72</v>
      </c>
      <c r="B15" s="9">
        <v>5</v>
      </c>
      <c r="C15" s="9">
        <v>3</v>
      </c>
      <c r="D15" s="9">
        <v>9</v>
      </c>
      <c r="E15" s="9">
        <v>3</v>
      </c>
      <c r="F15" s="9">
        <v>5</v>
      </c>
      <c r="G15" s="9">
        <v>1</v>
      </c>
      <c r="H15" s="9">
        <v>5</v>
      </c>
      <c r="I15" s="9">
        <v>1</v>
      </c>
      <c r="J15" s="9">
        <f t="shared" si="5"/>
        <v>32</v>
      </c>
    </row>
    <row r="16" spans="1:10" ht="18">
      <c r="A16" s="10" t="s">
        <v>123</v>
      </c>
      <c r="B16" s="11">
        <v>11</v>
      </c>
      <c r="C16" s="11">
        <v>5</v>
      </c>
      <c r="D16" s="11">
        <v>11</v>
      </c>
      <c r="E16" s="11">
        <v>1</v>
      </c>
      <c r="F16" s="11">
        <v>11</v>
      </c>
      <c r="G16" s="11">
        <v>11</v>
      </c>
      <c r="H16" s="11">
        <v>9</v>
      </c>
      <c r="I16" s="11">
        <v>9</v>
      </c>
      <c r="J16" s="11">
        <f t="shared" si="5"/>
        <v>68</v>
      </c>
    </row>
    <row r="17" spans="1:10" ht="18">
      <c r="A17" s="20"/>
      <c r="B17" s="16"/>
      <c r="C17" s="16"/>
      <c r="D17" s="16"/>
      <c r="E17" s="16"/>
      <c r="F17" s="16"/>
      <c r="G17" s="16"/>
      <c r="H17" s="16"/>
      <c r="I17" s="16"/>
      <c r="J17" s="16"/>
    </row>
    <row r="18" spans="1:10" ht="18">
      <c r="A18" s="31" t="s">
        <v>6</v>
      </c>
      <c r="B18" s="19" t="s">
        <v>29</v>
      </c>
      <c r="C18" s="19" t="s">
        <v>30</v>
      </c>
      <c r="D18" s="30" t="s">
        <v>1</v>
      </c>
      <c r="E18" s="30" t="s">
        <v>48</v>
      </c>
      <c r="F18" s="30" t="s">
        <v>50</v>
      </c>
      <c r="G18" s="30" t="s">
        <v>51</v>
      </c>
      <c r="H18" s="30" t="s">
        <v>67</v>
      </c>
      <c r="I18" s="19" t="s">
        <v>2</v>
      </c>
      <c r="J18" s="19" t="s">
        <v>3</v>
      </c>
    </row>
    <row r="19" spans="1:10" ht="18">
      <c r="A19" s="8" t="s">
        <v>119</v>
      </c>
      <c r="B19" s="9">
        <v>7</v>
      </c>
      <c r="C19" s="9">
        <v>9</v>
      </c>
      <c r="D19" s="9">
        <v>0</v>
      </c>
      <c r="E19" s="9">
        <v>11</v>
      </c>
      <c r="F19" s="9">
        <v>0</v>
      </c>
      <c r="G19" s="9">
        <v>0</v>
      </c>
      <c r="H19" s="9">
        <v>1</v>
      </c>
      <c r="I19" s="9">
        <v>5</v>
      </c>
      <c r="J19" s="9">
        <f>SUM(B19:I19)</f>
        <v>33</v>
      </c>
    </row>
    <row r="20" spans="1:10" ht="18">
      <c r="A20" s="10" t="s">
        <v>120</v>
      </c>
      <c r="B20" s="11">
        <v>0</v>
      </c>
      <c r="C20" s="11">
        <v>0</v>
      </c>
      <c r="D20" s="12">
        <v>0</v>
      </c>
      <c r="E20" s="12">
        <v>0</v>
      </c>
      <c r="F20" s="11">
        <v>0</v>
      </c>
      <c r="G20" s="11">
        <v>0</v>
      </c>
      <c r="H20" s="11">
        <v>0</v>
      </c>
      <c r="I20" s="11">
        <v>0</v>
      </c>
      <c r="J20" s="11">
        <f>SUM(B20:I20)</f>
        <v>0</v>
      </c>
    </row>
    <row r="21" spans="1:10" ht="18">
      <c r="A21" s="8" t="s">
        <v>121</v>
      </c>
      <c r="B21" s="9">
        <v>0</v>
      </c>
      <c r="C21" s="9">
        <v>0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f t="shared" ref="J21:J24" si="6">SUM(B21:I21)</f>
        <v>0</v>
      </c>
    </row>
    <row r="22" spans="1:10" ht="18">
      <c r="A22" s="10" t="s">
        <v>122</v>
      </c>
      <c r="B22" s="11">
        <v>0</v>
      </c>
      <c r="C22" s="11">
        <v>0</v>
      </c>
      <c r="D22" s="11">
        <v>0</v>
      </c>
      <c r="E22" s="11">
        <v>0</v>
      </c>
      <c r="F22" s="11">
        <v>0</v>
      </c>
      <c r="G22" s="11">
        <v>0</v>
      </c>
      <c r="H22" s="11">
        <v>0</v>
      </c>
      <c r="I22" s="11">
        <v>0</v>
      </c>
      <c r="J22" s="11">
        <f t="shared" si="6"/>
        <v>0</v>
      </c>
    </row>
    <row r="23" spans="1:10" ht="18">
      <c r="A23" s="8" t="s">
        <v>72</v>
      </c>
      <c r="B23" s="9">
        <v>9</v>
      </c>
      <c r="C23" s="9">
        <v>5</v>
      </c>
      <c r="D23" s="9">
        <v>9</v>
      </c>
      <c r="E23" s="9">
        <v>5</v>
      </c>
      <c r="F23" s="9">
        <v>3</v>
      </c>
      <c r="G23" s="9">
        <v>5</v>
      </c>
      <c r="H23" s="9">
        <v>5</v>
      </c>
      <c r="I23" s="9">
        <v>7</v>
      </c>
      <c r="J23" s="9">
        <f t="shared" si="6"/>
        <v>48</v>
      </c>
    </row>
    <row r="24" spans="1:10" ht="18">
      <c r="A24" s="10" t="s">
        <v>123</v>
      </c>
      <c r="B24" s="11">
        <v>1</v>
      </c>
      <c r="C24" s="11">
        <v>11</v>
      </c>
      <c r="D24" s="11">
        <v>11</v>
      </c>
      <c r="E24" s="11">
        <v>1</v>
      </c>
      <c r="F24" s="11">
        <v>11</v>
      </c>
      <c r="G24" s="11">
        <v>3</v>
      </c>
      <c r="H24" s="11">
        <v>11</v>
      </c>
      <c r="I24" s="11">
        <v>11</v>
      </c>
      <c r="J24" s="11">
        <f t="shared" si="6"/>
        <v>60</v>
      </c>
    </row>
    <row r="25" spans="1:10" ht="10.9" customHeight="1">
      <c r="A25" s="20"/>
      <c r="B25" s="16"/>
      <c r="C25" s="16"/>
      <c r="D25" s="16"/>
      <c r="E25" s="16"/>
      <c r="F25" s="16"/>
      <c r="G25" s="16"/>
      <c r="H25" s="16"/>
      <c r="I25" s="16"/>
      <c r="J25" s="16"/>
    </row>
    <row r="26" spans="1:10" ht="18">
      <c r="A26" s="31" t="s">
        <v>8</v>
      </c>
      <c r="B26" s="19" t="s">
        <v>29</v>
      </c>
      <c r="C26" s="19" t="s">
        <v>30</v>
      </c>
      <c r="D26" s="30" t="s">
        <v>1</v>
      </c>
      <c r="E26" s="30" t="s">
        <v>48</v>
      </c>
      <c r="F26" s="30" t="s">
        <v>50</v>
      </c>
      <c r="G26" s="30" t="s">
        <v>51</v>
      </c>
      <c r="H26" s="30" t="s">
        <v>67</v>
      </c>
      <c r="I26" s="19" t="s">
        <v>2</v>
      </c>
      <c r="J26" s="19" t="s">
        <v>3</v>
      </c>
    </row>
    <row r="27" spans="1:10" ht="18">
      <c r="A27" s="8" t="s">
        <v>119</v>
      </c>
      <c r="B27" s="9">
        <v>9</v>
      </c>
      <c r="C27" s="9">
        <v>9</v>
      </c>
      <c r="D27" s="9">
        <v>0</v>
      </c>
      <c r="E27" s="9">
        <v>1</v>
      </c>
      <c r="F27" s="9">
        <v>0</v>
      </c>
      <c r="G27" s="9">
        <v>0</v>
      </c>
      <c r="H27" s="9">
        <v>7</v>
      </c>
      <c r="I27" s="9">
        <v>1</v>
      </c>
      <c r="J27" s="9">
        <f>SUM(B27:I27)</f>
        <v>27</v>
      </c>
    </row>
    <row r="28" spans="1:10" ht="18">
      <c r="A28" s="10" t="s">
        <v>120</v>
      </c>
      <c r="B28" s="11">
        <v>0</v>
      </c>
      <c r="C28" s="11">
        <v>0</v>
      </c>
      <c r="D28" s="11">
        <v>0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f>SUM(B28:I28)</f>
        <v>0</v>
      </c>
    </row>
    <row r="29" spans="1:10" ht="18">
      <c r="A29" s="8" t="s">
        <v>121</v>
      </c>
      <c r="B29" s="9">
        <v>0</v>
      </c>
      <c r="C29" s="9">
        <v>0</v>
      </c>
      <c r="D29" s="9">
        <v>0</v>
      </c>
      <c r="E29" s="9">
        <v>0</v>
      </c>
      <c r="F29" s="9">
        <v>0</v>
      </c>
      <c r="G29" s="9">
        <v>0</v>
      </c>
      <c r="H29" s="9">
        <v>0</v>
      </c>
      <c r="I29" s="9">
        <v>0</v>
      </c>
      <c r="J29" s="9">
        <f t="shared" ref="J29:J32" si="7">SUM(B29:I29)</f>
        <v>0</v>
      </c>
    </row>
    <row r="30" spans="1:10" ht="18">
      <c r="A30" s="10" t="s">
        <v>122</v>
      </c>
      <c r="B30" s="11">
        <v>0</v>
      </c>
      <c r="C30" s="11">
        <v>0</v>
      </c>
      <c r="D30" s="11">
        <v>0</v>
      </c>
      <c r="E30" s="11">
        <v>0</v>
      </c>
      <c r="F30" s="11">
        <v>0</v>
      </c>
      <c r="G30" s="11">
        <v>0</v>
      </c>
      <c r="H30" s="11">
        <v>0</v>
      </c>
      <c r="I30" s="11">
        <v>0</v>
      </c>
      <c r="J30" s="11">
        <f t="shared" si="7"/>
        <v>0</v>
      </c>
    </row>
    <row r="31" spans="1:10" ht="18">
      <c r="A31" s="8" t="s">
        <v>72</v>
      </c>
      <c r="B31" s="9">
        <v>1</v>
      </c>
      <c r="C31" s="9">
        <v>3</v>
      </c>
      <c r="D31" s="9">
        <v>11</v>
      </c>
      <c r="E31" s="9">
        <v>5</v>
      </c>
      <c r="F31" s="9">
        <v>3</v>
      </c>
      <c r="G31" s="9">
        <v>7</v>
      </c>
      <c r="H31" s="9">
        <v>11</v>
      </c>
      <c r="I31" s="9">
        <v>1</v>
      </c>
      <c r="J31" s="9">
        <f t="shared" si="7"/>
        <v>42</v>
      </c>
    </row>
    <row r="32" spans="1:10" ht="18">
      <c r="A32" s="10" t="s">
        <v>123</v>
      </c>
      <c r="B32" s="11">
        <v>11</v>
      </c>
      <c r="C32" s="11">
        <v>11</v>
      </c>
      <c r="D32" s="11">
        <v>9</v>
      </c>
      <c r="E32" s="11">
        <v>1</v>
      </c>
      <c r="F32" s="11">
        <v>7</v>
      </c>
      <c r="G32" s="11">
        <v>1</v>
      </c>
      <c r="H32" s="11">
        <v>9</v>
      </c>
      <c r="I32" s="11">
        <v>11</v>
      </c>
      <c r="J32" s="11">
        <f t="shared" si="7"/>
        <v>60</v>
      </c>
    </row>
    <row r="33" spans="1:10" ht="10.9" customHeight="1">
      <c r="A33" s="20"/>
      <c r="B33" s="16"/>
      <c r="C33" s="16"/>
      <c r="D33" s="16"/>
      <c r="E33" s="16"/>
      <c r="F33" s="16"/>
      <c r="G33" s="16"/>
      <c r="H33" s="16"/>
      <c r="I33" s="16"/>
      <c r="J33" s="16"/>
    </row>
    <row r="34" spans="1:10" ht="18">
      <c r="A34" s="31" t="s">
        <v>17</v>
      </c>
      <c r="B34" s="19" t="s">
        <v>29</v>
      </c>
      <c r="C34" s="19" t="s">
        <v>30</v>
      </c>
      <c r="D34" s="30" t="s">
        <v>1</v>
      </c>
      <c r="E34" s="30" t="s">
        <v>48</v>
      </c>
      <c r="F34" s="30" t="s">
        <v>50</v>
      </c>
      <c r="G34" s="30" t="s">
        <v>51</v>
      </c>
      <c r="H34" s="30" t="s">
        <v>67</v>
      </c>
      <c r="I34" s="19" t="s">
        <v>2</v>
      </c>
      <c r="J34" s="19" t="s">
        <v>3</v>
      </c>
    </row>
    <row r="35" spans="1:10" ht="18">
      <c r="A35" s="8" t="s">
        <v>119</v>
      </c>
      <c r="B35" s="9">
        <v>1</v>
      </c>
      <c r="C35" s="9">
        <v>1</v>
      </c>
      <c r="D35" s="9">
        <v>0</v>
      </c>
      <c r="E35" s="9">
        <v>1</v>
      </c>
      <c r="F35" s="9">
        <v>0</v>
      </c>
      <c r="G35" s="9">
        <v>0</v>
      </c>
      <c r="H35" s="9">
        <v>1</v>
      </c>
      <c r="I35" s="9">
        <v>1</v>
      </c>
      <c r="J35" s="9">
        <f>SUM(B35:I35)</f>
        <v>5</v>
      </c>
    </row>
    <row r="36" spans="1:10" ht="18">
      <c r="A36" s="10" t="s">
        <v>120</v>
      </c>
      <c r="B36" s="11">
        <v>0</v>
      </c>
      <c r="C36" s="11">
        <v>0</v>
      </c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f>SUM(B36:I36)</f>
        <v>0</v>
      </c>
    </row>
    <row r="37" spans="1:10" ht="18">
      <c r="A37" s="8" t="s">
        <v>121</v>
      </c>
      <c r="B37" s="9">
        <v>0</v>
      </c>
      <c r="C37" s="9">
        <v>0</v>
      </c>
      <c r="D37" s="9">
        <v>0</v>
      </c>
      <c r="E37" s="9">
        <v>0</v>
      </c>
      <c r="F37" s="9">
        <v>0</v>
      </c>
      <c r="G37" s="9">
        <v>0</v>
      </c>
      <c r="H37" s="9">
        <v>0</v>
      </c>
      <c r="I37" s="9">
        <v>0</v>
      </c>
      <c r="J37" s="9">
        <f t="shared" ref="J37:J40" si="8">SUM(B37:I37)</f>
        <v>0</v>
      </c>
    </row>
    <row r="38" spans="1:10" ht="18">
      <c r="A38" s="10" t="s">
        <v>122</v>
      </c>
      <c r="B38" s="11">
        <v>0</v>
      </c>
      <c r="C38" s="11">
        <v>0</v>
      </c>
      <c r="D38" s="11">
        <v>0</v>
      </c>
      <c r="E38" s="11">
        <v>0</v>
      </c>
      <c r="F38" s="11">
        <v>0</v>
      </c>
      <c r="G38" s="11">
        <v>0</v>
      </c>
      <c r="H38" s="11">
        <v>0</v>
      </c>
      <c r="I38" s="11">
        <v>0</v>
      </c>
      <c r="J38" s="11">
        <f t="shared" si="8"/>
        <v>0</v>
      </c>
    </row>
    <row r="39" spans="1:10" ht="18">
      <c r="A39" s="8" t="s">
        <v>72</v>
      </c>
      <c r="B39" s="9">
        <v>11</v>
      </c>
      <c r="C39" s="9">
        <v>1</v>
      </c>
      <c r="D39" s="9">
        <v>1</v>
      </c>
      <c r="E39" s="9">
        <v>1</v>
      </c>
      <c r="F39" s="9">
        <v>1</v>
      </c>
      <c r="G39" s="9">
        <v>1</v>
      </c>
      <c r="H39" s="9">
        <v>1</v>
      </c>
      <c r="I39" s="9">
        <v>1</v>
      </c>
      <c r="J39" s="9">
        <f t="shared" si="8"/>
        <v>18</v>
      </c>
    </row>
    <row r="40" spans="1:10" ht="18">
      <c r="A40" s="10" t="s">
        <v>123</v>
      </c>
      <c r="B40" s="11">
        <v>1</v>
      </c>
      <c r="C40" s="11">
        <v>1</v>
      </c>
      <c r="D40" s="11">
        <v>1</v>
      </c>
      <c r="E40" s="11">
        <v>1</v>
      </c>
      <c r="F40" s="11">
        <v>1</v>
      </c>
      <c r="G40" s="11">
        <v>11</v>
      </c>
      <c r="H40" s="11">
        <v>7</v>
      </c>
      <c r="I40" s="11">
        <v>1</v>
      </c>
      <c r="J40" s="11">
        <f t="shared" si="8"/>
        <v>24</v>
      </c>
    </row>
    <row r="41" spans="1:10" ht="10.9" customHeight="1">
      <c r="A41" s="20"/>
      <c r="B41" s="16"/>
      <c r="C41" s="16"/>
      <c r="D41" s="16"/>
      <c r="E41" s="16"/>
      <c r="F41" s="16"/>
      <c r="G41" s="16"/>
      <c r="H41" s="16"/>
      <c r="I41" s="16"/>
      <c r="J41" s="16"/>
    </row>
    <row r="42" spans="1:10" ht="18">
      <c r="A42" s="31" t="s">
        <v>18</v>
      </c>
      <c r="B42" s="19" t="s">
        <v>29</v>
      </c>
      <c r="C42" s="19" t="s">
        <v>30</v>
      </c>
      <c r="D42" s="30" t="s">
        <v>1</v>
      </c>
      <c r="E42" s="30" t="s">
        <v>48</v>
      </c>
      <c r="F42" s="30" t="s">
        <v>50</v>
      </c>
      <c r="G42" s="30" t="s">
        <v>51</v>
      </c>
      <c r="H42" s="30" t="s">
        <v>67</v>
      </c>
      <c r="I42" s="19" t="s">
        <v>2</v>
      </c>
      <c r="J42" s="19" t="s">
        <v>3</v>
      </c>
    </row>
    <row r="43" spans="1:10" ht="18">
      <c r="A43" s="8" t="s">
        <v>119</v>
      </c>
      <c r="B43" s="9">
        <v>0</v>
      </c>
      <c r="C43" s="9">
        <v>0</v>
      </c>
      <c r="D43" s="9">
        <v>0</v>
      </c>
      <c r="E43" s="9">
        <v>1</v>
      </c>
      <c r="F43" s="9">
        <v>0</v>
      </c>
      <c r="G43" s="9">
        <v>0</v>
      </c>
      <c r="H43" s="9">
        <v>1</v>
      </c>
      <c r="I43" s="9">
        <v>1</v>
      </c>
      <c r="J43" s="9">
        <f t="shared" ref="J43:J48" si="9">SUM(B43:I43)</f>
        <v>3</v>
      </c>
    </row>
    <row r="44" spans="1:10" ht="18">
      <c r="A44" s="10" t="s">
        <v>120</v>
      </c>
      <c r="B44" s="11">
        <v>0</v>
      </c>
      <c r="C44" s="11">
        <v>0</v>
      </c>
      <c r="D44" s="11">
        <v>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f t="shared" si="9"/>
        <v>0</v>
      </c>
    </row>
    <row r="45" spans="1:10" ht="18">
      <c r="A45" s="8" t="s">
        <v>121</v>
      </c>
      <c r="B45" s="9">
        <v>0</v>
      </c>
      <c r="C45" s="9">
        <v>0</v>
      </c>
      <c r="D45" s="9">
        <v>0</v>
      </c>
      <c r="E45" s="9">
        <v>0</v>
      </c>
      <c r="F45" s="9">
        <v>0</v>
      </c>
      <c r="G45" s="9">
        <v>0</v>
      </c>
      <c r="H45" s="9">
        <v>0</v>
      </c>
      <c r="I45" s="9">
        <v>0</v>
      </c>
      <c r="J45" s="9">
        <f t="shared" si="9"/>
        <v>0</v>
      </c>
    </row>
    <row r="46" spans="1:10" ht="18">
      <c r="A46" s="10" t="s">
        <v>122</v>
      </c>
      <c r="B46" s="11">
        <v>0</v>
      </c>
      <c r="C46" s="11">
        <v>0</v>
      </c>
      <c r="D46" s="11">
        <v>0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f t="shared" si="9"/>
        <v>0</v>
      </c>
    </row>
    <row r="47" spans="1:10" ht="18">
      <c r="A47" s="8" t="s">
        <v>72</v>
      </c>
      <c r="B47" s="9">
        <v>0</v>
      </c>
      <c r="C47" s="9">
        <v>0</v>
      </c>
      <c r="D47" s="9">
        <v>11</v>
      </c>
      <c r="E47" s="9">
        <v>11</v>
      </c>
      <c r="F47" s="9">
        <v>0</v>
      </c>
      <c r="G47" s="9">
        <v>0</v>
      </c>
      <c r="H47" s="9">
        <v>1</v>
      </c>
      <c r="I47" s="9">
        <v>7</v>
      </c>
      <c r="J47" s="9">
        <f t="shared" si="9"/>
        <v>30</v>
      </c>
    </row>
    <row r="48" spans="1:10" ht="18">
      <c r="A48" s="10" t="s">
        <v>123</v>
      </c>
      <c r="B48" s="11">
        <v>0</v>
      </c>
      <c r="C48" s="11">
        <v>0</v>
      </c>
      <c r="D48" s="11">
        <v>1</v>
      </c>
      <c r="E48" s="11">
        <v>1</v>
      </c>
      <c r="F48" s="11">
        <v>0</v>
      </c>
      <c r="G48" s="11">
        <v>0</v>
      </c>
      <c r="H48" s="11">
        <v>11</v>
      </c>
      <c r="I48" s="11">
        <v>1</v>
      </c>
      <c r="J48" s="11">
        <f t="shared" si="9"/>
        <v>14</v>
      </c>
    </row>
    <row r="49" spans="1:10" ht="10.9" customHeight="1">
      <c r="A49" s="20"/>
      <c r="B49" s="16"/>
      <c r="C49" s="16"/>
      <c r="D49" s="16"/>
      <c r="E49" s="16"/>
      <c r="F49" s="16"/>
      <c r="G49" s="16"/>
      <c r="H49" s="16"/>
      <c r="I49" s="16"/>
      <c r="J49" s="16"/>
    </row>
    <row r="50" spans="1:10" ht="18">
      <c r="A50" s="31" t="s">
        <v>16</v>
      </c>
      <c r="B50" s="19" t="s">
        <v>29</v>
      </c>
      <c r="C50" s="19" t="s">
        <v>30</v>
      </c>
      <c r="D50" s="30" t="s">
        <v>1</v>
      </c>
      <c r="E50" s="30" t="s">
        <v>48</v>
      </c>
      <c r="F50" s="30" t="s">
        <v>50</v>
      </c>
      <c r="G50" s="30" t="s">
        <v>51</v>
      </c>
      <c r="H50" s="30" t="s">
        <v>67</v>
      </c>
      <c r="I50" s="19" t="s">
        <v>2</v>
      </c>
      <c r="J50" s="19" t="s">
        <v>3</v>
      </c>
    </row>
    <row r="51" spans="1:10" ht="18">
      <c r="A51" s="8" t="s">
        <v>119</v>
      </c>
      <c r="B51" s="9">
        <v>1</v>
      </c>
      <c r="C51" s="9">
        <v>9</v>
      </c>
      <c r="D51" s="9">
        <v>0</v>
      </c>
      <c r="E51" s="9">
        <v>1</v>
      </c>
      <c r="F51" s="9">
        <v>0</v>
      </c>
      <c r="G51" s="9">
        <v>0</v>
      </c>
      <c r="H51" s="9">
        <v>0</v>
      </c>
      <c r="I51" s="9">
        <v>1</v>
      </c>
      <c r="J51" s="9">
        <f>SUM(B51:I51)</f>
        <v>12</v>
      </c>
    </row>
    <row r="52" spans="1:10" ht="18">
      <c r="A52" s="10" t="s">
        <v>120</v>
      </c>
      <c r="B52" s="11">
        <v>0</v>
      </c>
      <c r="C52" s="11">
        <v>0</v>
      </c>
      <c r="D52" s="11">
        <v>1</v>
      </c>
      <c r="E52" s="11">
        <v>1</v>
      </c>
      <c r="F52" s="11">
        <v>5</v>
      </c>
      <c r="G52" s="11">
        <v>1</v>
      </c>
      <c r="H52" s="11">
        <v>1</v>
      </c>
      <c r="I52" s="11">
        <v>0</v>
      </c>
      <c r="J52" s="11">
        <f>SUM(B52:I52)</f>
        <v>9</v>
      </c>
    </row>
    <row r="53" spans="1:10" ht="18">
      <c r="A53" s="8" t="s">
        <v>121</v>
      </c>
      <c r="B53" s="9">
        <v>0</v>
      </c>
      <c r="C53" s="9">
        <v>0</v>
      </c>
      <c r="D53" s="9">
        <v>0</v>
      </c>
      <c r="E53" s="9">
        <v>0</v>
      </c>
      <c r="F53" s="9">
        <v>0</v>
      </c>
      <c r="G53" s="9">
        <v>0</v>
      </c>
      <c r="H53" s="9">
        <v>0</v>
      </c>
      <c r="I53" s="9">
        <v>0</v>
      </c>
      <c r="J53" s="9">
        <f t="shared" ref="J53:J56" si="10">SUM(B53:I53)</f>
        <v>0</v>
      </c>
    </row>
    <row r="54" spans="1:10" ht="18">
      <c r="A54" s="10" t="s">
        <v>122</v>
      </c>
      <c r="B54" s="11">
        <v>11</v>
      </c>
      <c r="C54" s="11">
        <v>0</v>
      </c>
      <c r="D54" s="11">
        <v>1</v>
      </c>
      <c r="E54" s="11">
        <v>11</v>
      </c>
      <c r="F54" s="11">
        <v>9</v>
      </c>
      <c r="G54" s="11">
        <v>11</v>
      </c>
      <c r="H54" s="11">
        <v>1</v>
      </c>
      <c r="I54" s="11">
        <v>11</v>
      </c>
      <c r="J54" s="11">
        <f t="shared" si="10"/>
        <v>55</v>
      </c>
    </row>
    <row r="55" spans="1:10" ht="18">
      <c r="A55" s="8" t="s">
        <v>72</v>
      </c>
      <c r="B55" s="9">
        <v>1</v>
      </c>
      <c r="C55" s="9">
        <v>11</v>
      </c>
      <c r="D55" s="9">
        <v>1</v>
      </c>
      <c r="E55" s="9">
        <v>9</v>
      </c>
      <c r="F55" s="9">
        <v>7</v>
      </c>
      <c r="G55" s="9">
        <v>9</v>
      </c>
      <c r="H55" s="9">
        <v>1</v>
      </c>
      <c r="I55" s="9">
        <v>1</v>
      </c>
      <c r="J55" s="9">
        <f t="shared" si="10"/>
        <v>40</v>
      </c>
    </row>
    <row r="56" spans="1:10" ht="18">
      <c r="A56" s="10" t="s">
        <v>123</v>
      </c>
      <c r="B56" s="11">
        <v>9</v>
      </c>
      <c r="C56" s="11">
        <v>1</v>
      </c>
      <c r="D56" s="11">
        <v>11</v>
      </c>
      <c r="E56" s="11">
        <v>7</v>
      </c>
      <c r="F56" s="11">
        <v>1</v>
      </c>
      <c r="G56" s="11">
        <v>1</v>
      </c>
      <c r="H56" s="11">
        <v>11</v>
      </c>
      <c r="I56" s="11">
        <v>1</v>
      </c>
      <c r="J56" s="11">
        <f t="shared" si="10"/>
        <v>42</v>
      </c>
    </row>
    <row r="57" spans="1:10" ht="10.9" customHeight="1">
      <c r="A57" s="20"/>
      <c r="B57" s="16"/>
      <c r="C57" s="16"/>
      <c r="D57" s="16"/>
      <c r="E57" s="16"/>
      <c r="F57" s="16"/>
      <c r="G57" s="16"/>
      <c r="H57" s="16"/>
      <c r="I57" s="16"/>
      <c r="J57" s="16"/>
    </row>
    <row r="58" spans="1:10" ht="18">
      <c r="A58" s="31" t="s">
        <v>19</v>
      </c>
      <c r="B58" s="19" t="s">
        <v>29</v>
      </c>
      <c r="C58" s="19" t="s">
        <v>30</v>
      </c>
      <c r="D58" s="30" t="s">
        <v>1</v>
      </c>
      <c r="E58" s="30" t="s">
        <v>48</v>
      </c>
      <c r="F58" s="30" t="s">
        <v>50</v>
      </c>
      <c r="G58" s="30" t="s">
        <v>51</v>
      </c>
      <c r="H58" s="30" t="s">
        <v>67</v>
      </c>
      <c r="I58" s="19" t="s">
        <v>2</v>
      </c>
      <c r="J58" s="19" t="s">
        <v>3</v>
      </c>
    </row>
    <row r="59" spans="1:10" ht="18">
      <c r="A59" s="8" t="s">
        <v>119</v>
      </c>
      <c r="B59" s="9">
        <v>0</v>
      </c>
      <c r="C59" s="9">
        <v>0</v>
      </c>
      <c r="D59" s="9">
        <v>0</v>
      </c>
      <c r="E59" s="9">
        <v>0</v>
      </c>
      <c r="F59" s="9">
        <v>0</v>
      </c>
      <c r="G59" s="9">
        <v>0</v>
      </c>
      <c r="H59" s="9">
        <v>0</v>
      </c>
      <c r="I59" s="9">
        <v>0</v>
      </c>
      <c r="J59" s="9">
        <f>SUM(B59:I59)</f>
        <v>0</v>
      </c>
    </row>
    <row r="60" spans="1:10" ht="18">
      <c r="A60" s="10" t="s">
        <v>120</v>
      </c>
      <c r="B60" s="11">
        <v>0</v>
      </c>
      <c r="C60" s="11">
        <v>0</v>
      </c>
      <c r="D60" s="11">
        <v>0</v>
      </c>
      <c r="E60" s="11">
        <v>0</v>
      </c>
      <c r="F60" s="11">
        <v>0</v>
      </c>
      <c r="G60" s="11">
        <v>0</v>
      </c>
      <c r="H60" s="11">
        <v>0</v>
      </c>
      <c r="I60" s="11">
        <v>0</v>
      </c>
      <c r="J60" s="11">
        <f>SUM(B60:I60)</f>
        <v>0</v>
      </c>
    </row>
    <row r="61" spans="1:10" ht="18">
      <c r="A61" s="8" t="s">
        <v>121</v>
      </c>
      <c r="B61" s="9">
        <v>0</v>
      </c>
      <c r="C61" s="9">
        <v>0</v>
      </c>
      <c r="D61" s="9">
        <v>0</v>
      </c>
      <c r="E61" s="9">
        <v>0</v>
      </c>
      <c r="F61" s="9">
        <v>0</v>
      </c>
      <c r="G61" s="9">
        <v>0</v>
      </c>
      <c r="H61" s="9">
        <v>0</v>
      </c>
      <c r="I61" s="9">
        <v>0</v>
      </c>
      <c r="J61" s="9">
        <f t="shared" ref="J61:J64" si="11">SUM(B61:I61)</f>
        <v>0</v>
      </c>
    </row>
    <row r="62" spans="1:10" ht="18">
      <c r="A62" s="10" t="s">
        <v>122</v>
      </c>
      <c r="B62" s="11">
        <v>0</v>
      </c>
      <c r="C62" s="11">
        <v>0</v>
      </c>
      <c r="D62" s="11">
        <v>0</v>
      </c>
      <c r="E62" s="11">
        <v>0</v>
      </c>
      <c r="F62" s="11">
        <v>0</v>
      </c>
      <c r="G62" s="11">
        <v>0</v>
      </c>
      <c r="H62" s="11">
        <v>0</v>
      </c>
      <c r="I62" s="11">
        <v>0</v>
      </c>
      <c r="J62" s="11">
        <f t="shared" si="11"/>
        <v>0</v>
      </c>
    </row>
    <row r="63" spans="1:10" ht="18">
      <c r="A63" s="8" t="s">
        <v>72</v>
      </c>
      <c r="B63" s="9">
        <v>0</v>
      </c>
      <c r="C63" s="9">
        <v>0</v>
      </c>
      <c r="D63" s="9">
        <v>0</v>
      </c>
      <c r="E63" s="9">
        <v>0</v>
      </c>
      <c r="F63" s="9">
        <v>0</v>
      </c>
      <c r="G63" s="9">
        <v>0</v>
      </c>
      <c r="H63" s="9">
        <v>0</v>
      </c>
      <c r="I63" s="9">
        <v>0</v>
      </c>
      <c r="J63" s="9">
        <f t="shared" si="11"/>
        <v>0</v>
      </c>
    </row>
    <row r="64" spans="1:10" ht="18">
      <c r="A64" s="10" t="s">
        <v>123</v>
      </c>
      <c r="B64" s="11">
        <v>0</v>
      </c>
      <c r="C64" s="11">
        <v>0</v>
      </c>
      <c r="D64" s="11">
        <v>0</v>
      </c>
      <c r="E64" s="11">
        <v>0</v>
      </c>
      <c r="F64" s="11">
        <v>0</v>
      </c>
      <c r="G64" s="11">
        <v>0</v>
      </c>
      <c r="H64" s="11">
        <v>0</v>
      </c>
      <c r="I64" s="11">
        <v>0</v>
      </c>
      <c r="J64" s="11">
        <f t="shared" si="11"/>
        <v>0</v>
      </c>
    </row>
    <row r="65" spans="1:10" ht="10.9" customHeight="1">
      <c r="A65" s="20"/>
      <c r="B65" s="16"/>
      <c r="C65" s="16"/>
      <c r="D65" s="16"/>
      <c r="E65" s="16"/>
      <c r="F65" s="16"/>
      <c r="G65" s="16"/>
      <c r="H65" s="16"/>
      <c r="I65" s="16"/>
      <c r="J65" s="16"/>
    </row>
    <row r="66" spans="1:10" ht="18">
      <c r="A66" s="31" t="s">
        <v>20</v>
      </c>
      <c r="B66" s="19" t="s">
        <v>29</v>
      </c>
      <c r="C66" s="19" t="s">
        <v>30</v>
      </c>
      <c r="D66" s="30" t="s">
        <v>1</v>
      </c>
      <c r="E66" s="30" t="s">
        <v>48</v>
      </c>
      <c r="F66" s="30" t="s">
        <v>50</v>
      </c>
      <c r="G66" s="30" t="s">
        <v>51</v>
      </c>
      <c r="H66" s="30" t="s">
        <v>67</v>
      </c>
      <c r="I66" s="19" t="s">
        <v>2</v>
      </c>
      <c r="J66" s="19" t="s">
        <v>3</v>
      </c>
    </row>
    <row r="67" spans="1:10" ht="18">
      <c r="A67" s="8" t="s">
        <v>119</v>
      </c>
      <c r="B67" s="9">
        <v>0</v>
      </c>
      <c r="C67" s="9">
        <v>0</v>
      </c>
      <c r="D67" s="9">
        <v>0</v>
      </c>
      <c r="E67" s="9">
        <v>0</v>
      </c>
      <c r="F67" s="9">
        <v>0</v>
      </c>
      <c r="G67" s="9">
        <v>0</v>
      </c>
      <c r="H67" s="9">
        <v>0</v>
      </c>
      <c r="I67" s="9">
        <v>0</v>
      </c>
      <c r="J67" s="9">
        <f>SUM(B67:I67)</f>
        <v>0</v>
      </c>
    </row>
    <row r="68" spans="1:10" ht="18">
      <c r="A68" s="10" t="s">
        <v>120</v>
      </c>
      <c r="B68" s="11">
        <v>0</v>
      </c>
      <c r="C68" s="11">
        <v>0</v>
      </c>
      <c r="D68" s="11">
        <v>0</v>
      </c>
      <c r="E68" s="11">
        <v>0</v>
      </c>
      <c r="F68" s="11">
        <v>0</v>
      </c>
      <c r="G68" s="11">
        <v>0</v>
      </c>
      <c r="H68" s="11">
        <v>0</v>
      </c>
      <c r="I68" s="11">
        <v>0</v>
      </c>
      <c r="J68" s="11">
        <f>SUM(B68:I68)</f>
        <v>0</v>
      </c>
    </row>
    <row r="69" spans="1:10" ht="18">
      <c r="A69" s="8" t="s">
        <v>121</v>
      </c>
      <c r="B69" s="9">
        <v>0</v>
      </c>
      <c r="C69" s="9">
        <v>0</v>
      </c>
      <c r="D69" s="9">
        <v>0</v>
      </c>
      <c r="E69" s="9">
        <v>0</v>
      </c>
      <c r="F69" s="9">
        <v>0</v>
      </c>
      <c r="G69" s="9">
        <v>0</v>
      </c>
      <c r="H69" s="9">
        <v>0</v>
      </c>
      <c r="I69" s="9">
        <v>0</v>
      </c>
      <c r="J69" s="9">
        <f t="shared" ref="J69:J72" si="12">SUM(B69:I69)</f>
        <v>0</v>
      </c>
    </row>
    <row r="70" spans="1:10" ht="18">
      <c r="A70" s="10" t="s">
        <v>122</v>
      </c>
      <c r="B70" s="11">
        <v>0</v>
      </c>
      <c r="C70" s="11">
        <v>0</v>
      </c>
      <c r="D70" s="11">
        <v>0</v>
      </c>
      <c r="E70" s="11">
        <v>0</v>
      </c>
      <c r="F70" s="11">
        <v>0</v>
      </c>
      <c r="G70" s="11">
        <v>0</v>
      </c>
      <c r="H70" s="11">
        <v>0</v>
      </c>
      <c r="I70" s="11">
        <v>0</v>
      </c>
      <c r="J70" s="11">
        <f t="shared" si="12"/>
        <v>0</v>
      </c>
    </row>
    <row r="71" spans="1:10" ht="18">
      <c r="A71" s="8" t="s">
        <v>141</v>
      </c>
      <c r="B71" s="9">
        <v>0</v>
      </c>
      <c r="C71" s="9">
        <v>0</v>
      </c>
      <c r="D71" s="9">
        <v>0</v>
      </c>
      <c r="E71" s="9">
        <v>0</v>
      </c>
      <c r="F71" s="9">
        <v>0</v>
      </c>
      <c r="G71" s="9">
        <v>0</v>
      </c>
      <c r="H71" s="9">
        <v>0</v>
      </c>
      <c r="I71" s="9">
        <v>0</v>
      </c>
      <c r="J71" s="9">
        <f t="shared" si="12"/>
        <v>0</v>
      </c>
    </row>
    <row r="72" spans="1:10" ht="18">
      <c r="A72" s="10" t="s">
        <v>123</v>
      </c>
      <c r="B72" s="11">
        <v>0</v>
      </c>
      <c r="C72" s="11">
        <v>0</v>
      </c>
      <c r="D72" s="11">
        <v>0</v>
      </c>
      <c r="E72" s="11">
        <v>0</v>
      </c>
      <c r="F72" s="11">
        <v>0</v>
      </c>
      <c r="G72" s="11">
        <v>0</v>
      </c>
      <c r="H72" s="11">
        <v>0</v>
      </c>
      <c r="I72" s="11">
        <v>0</v>
      </c>
      <c r="J72" s="11">
        <f t="shared" si="12"/>
        <v>0</v>
      </c>
    </row>
    <row r="73" spans="1:10" ht="10.9" customHeight="1">
      <c r="A73" s="28"/>
      <c r="B73" s="28"/>
      <c r="C73" s="28"/>
      <c r="D73" s="28"/>
      <c r="E73" s="28"/>
      <c r="F73" s="28"/>
      <c r="G73" s="28"/>
      <c r="H73" s="28"/>
      <c r="I73" s="28"/>
      <c r="J73" s="28"/>
    </row>
    <row r="74" spans="1:10" ht="18">
      <c r="A74" s="13"/>
      <c r="B74" s="13"/>
      <c r="C74" s="13"/>
      <c r="D74" s="13"/>
      <c r="E74" s="13"/>
      <c r="F74" s="13"/>
      <c r="G74" s="13"/>
      <c r="H74" s="13"/>
      <c r="I74" s="13"/>
      <c r="J74" s="13"/>
    </row>
  </sheetData>
  <mergeCells count="1">
    <mergeCell ref="A2:J2"/>
  </mergeCells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81"/>
  <sheetViews>
    <sheetView topLeftCell="A31" zoomScale="120" zoomScaleNormal="120" workbookViewId="0">
      <selection activeCell="J32" sqref="J32"/>
    </sheetView>
  </sheetViews>
  <sheetFormatPr defaultRowHeight="14.25"/>
  <cols>
    <col min="1" max="1" width="25.5" customWidth="1"/>
    <col min="2" max="2" width="11.25" bestFit="1" customWidth="1"/>
    <col min="3" max="3" width="10.375" customWidth="1"/>
    <col min="4" max="4" width="11.625" customWidth="1"/>
    <col min="5" max="5" width="12.625" customWidth="1"/>
    <col min="6" max="6" width="14.5" customWidth="1"/>
    <col min="7" max="7" width="16.375" customWidth="1"/>
    <col min="8" max="8" width="12.25" customWidth="1"/>
    <col min="9" max="9" width="7.75" bestFit="1" customWidth="1"/>
    <col min="10" max="10" width="11.5" bestFit="1" customWidth="1"/>
  </cols>
  <sheetData>
    <row r="1" spans="1:10" ht="15">
      <c r="A1" s="24" t="s">
        <v>22</v>
      </c>
      <c r="B1" s="25" t="s">
        <v>29</v>
      </c>
      <c r="C1" s="25" t="s">
        <v>30</v>
      </c>
      <c r="D1" s="25" t="s">
        <v>1</v>
      </c>
      <c r="E1" s="25" t="s">
        <v>48</v>
      </c>
      <c r="F1" s="25" t="s">
        <v>50</v>
      </c>
      <c r="G1" s="25" t="s">
        <v>51</v>
      </c>
      <c r="H1" s="25" t="s">
        <v>67</v>
      </c>
      <c r="I1" s="25" t="s">
        <v>33</v>
      </c>
      <c r="J1" s="25" t="s">
        <v>3</v>
      </c>
    </row>
    <row r="2" spans="1:10" ht="15">
      <c r="A2" s="61" t="s">
        <v>4</v>
      </c>
      <c r="B2" s="61"/>
      <c r="C2" s="61"/>
      <c r="D2" s="61"/>
      <c r="E2" s="61"/>
      <c r="F2" s="61"/>
      <c r="G2" s="61"/>
      <c r="H2" s="61"/>
      <c r="I2" s="61"/>
      <c r="J2" s="61"/>
    </row>
    <row r="3" spans="1:10">
      <c r="A3" s="4" t="s">
        <v>124</v>
      </c>
      <c r="B3" s="39">
        <f t="shared" ref="B3:B16" si="0">B23+B43+B63+B83+B103+B123+B143+B163</f>
        <v>0</v>
      </c>
      <c r="C3" s="1">
        <f t="shared" ref="C3:I3" si="1">C23+C43+C63+C83+C103+C123+C143+C163</f>
        <v>12</v>
      </c>
      <c r="D3" s="1">
        <f t="shared" si="1"/>
        <v>0</v>
      </c>
      <c r="E3" s="1">
        <f t="shared" si="1"/>
        <v>0</v>
      </c>
      <c r="F3" s="1">
        <f t="shared" si="1"/>
        <v>4</v>
      </c>
      <c r="G3" s="1">
        <f t="shared" ref="G3:G16" si="2">G23+G43+G63+G83+G103+G123+G143+G163</f>
        <v>12</v>
      </c>
      <c r="H3" s="1">
        <f t="shared" ref="H3:H17" si="3">H23+H43+H63+H83+H103+H123+H143+H163</f>
        <v>10</v>
      </c>
      <c r="I3" s="1">
        <f t="shared" si="1"/>
        <v>4</v>
      </c>
      <c r="J3" s="1">
        <f>SUM(B3:I3)</f>
        <v>42</v>
      </c>
    </row>
    <row r="4" spans="1:10">
      <c r="A4" s="5" t="s">
        <v>125</v>
      </c>
      <c r="B4" s="2">
        <f t="shared" si="0"/>
        <v>30</v>
      </c>
      <c r="C4" s="2">
        <f t="shared" ref="C4:F16" si="4">C24+C44+C64+C84+C104+C124+C144+C164</f>
        <v>0</v>
      </c>
      <c r="D4" s="2">
        <f t="shared" si="4"/>
        <v>0</v>
      </c>
      <c r="E4" s="2">
        <f t="shared" si="4"/>
        <v>5</v>
      </c>
      <c r="F4" s="2">
        <f t="shared" si="4"/>
        <v>14</v>
      </c>
      <c r="G4" s="2">
        <f t="shared" si="2"/>
        <v>18</v>
      </c>
      <c r="H4" s="2">
        <f t="shared" si="3"/>
        <v>29</v>
      </c>
      <c r="I4" s="2">
        <f t="shared" ref="I4:I16" si="5">I24+I44+I64+I84+I104+I124+I144+I164</f>
        <v>11</v>
      </c>
      <c r="J4" s="2">
        <f t="shared" ref="J4:J17" si="6">SUM(B4:I4)</f>
        <v>107</v>
      </c>
    </row>
    <row r="5" spans="1:10">
      <c r="A5" s="54" t="s">
        <v>126</v>
      </c>
      <c r="B5" s="55">
        <f t="shared" si="0"/>
        <v>8</v>
      </c>
      <c r="C5" s="55">
        <f t="shared" si="4"/>
        <v>0</v>
      </c>
      <c r="D5" s="55">
        <f t="shared" si="4"/>
        <v>8</v>
      </c>
      <c r="E5" s="55">
        <f t="shared" si="4"/>
        <v>0</v>
      </c>
      <c r="F5" s="55">
        <f t="shared" si="4"/>
        <v>0</v>
      </c>
      <c r="G5" s="55">
        <f t="shared" si="2"/>
        <v>0</v>
      </c>
      <c r="H5" s="55">
        <f t="shared" si="3"/>
        <v>0</v>
      </c>
      <c r="I5" s="55">
        <f t="shared" si="5"/>
        <v>0</v>
      </c>
      <c r="J5" s="55">
        <f t="shared" si="6"/>
        <v>16</v>
      </c>
    </row>
    <row r="6" spans="1:10">
      <c r="A6" s="5" t="s">
        <v>127</v>
      </c>
      <c r="B6" s="2">
        <f t="shared" si="0"/>
        <v>3</v>
      </c>
      <c r="C6" s="2">
        <f t="shared" si="4"/>
        <v>3</v>
      </c>
      <c r="D6" s="2">
        <f t="shared" si="4"/>
        <v>15</v>
      </c>
      <c r="E6" s="2">
        <f t="shared" si="4"/>
        <v>0</v>
      </c>
      <c r="F6" s="2">
        <f t="shared" si="4"/>
        <v>7</v>
      </c>
      <c r="G6" s="2">
        <f t="shared" si="2"/>
        <v>3</v>
      </c>
      <c r="H6" s="2">
        <f t="shared" si="3"/>
        <v>0</v>
      </c>
      <c r="I6" s="2">
        <f t="shared" si="5"/>
        <v>3</v>
      </c>
      <c r="J6" s="2">
        <f t="shared" si="6"/>
        <v>34</v>
      </c>
    </row>
    <row r="7" spans="1:10">
      <c r="A7" s="4" t="s">
        <v>128</v>
      </c>
      <c r="B7" s="1">
        <f t="shared" si="0"/>
        <v>7</v>
      </c>
      <c r="C7" s="1">
        <f t="shared" si="4"/>
        <v>17</v>
      </c>
      <c r="D7" s="1">
        <f t="shared" si="4"/>
        <v>21</v>
      </c>
      <c r="E7" s="1">
        <f t="shared" si="4"/>
        <v>3</v>
      </c>
      <c r="F7" s="1">
        <f t="shared" si="4"/>
        <v>11</v>
      </c>
      <c r="G7" s="1">
        <f t="shared" si="2"/>
        <v>1</v>
      </c>
      <c r="H7" s="1">
        <f t="shared" si="3"/>
        <v>5</v>
      </c>
      <c r="I7" s="1">
        <f t="shared" si="5"/>
        <v>13</v>
      </c>
      <c r="J7" s="1">
        <f t="shared" si="6"/>
        <v>78</v>
      </c>
    </row>
    <row r="8" spans="1:10">
      <c r="A8" s="5" t="s">
        <v>129</v>
      </c>
      <c r="B8" s="2">
        <f t="shared" si="0"/>
        <v>4</v>
      </c>
      <c r="C8" s="2">
        <f t="shared" si="4"/>
        <v>4</v>
      </c>
      <c r="D8" s="2">
        <f t="shared" si="4"/>
        <v>19</v>
      </c>
      <c r="E8" s="2">
        <f>E28+E48+E68+E88+E108+E128+E148+E168</f>
        <v>9</v>
      </c>
      <c r="F8" s="2">
        <f t="shared" si="4"/>
        <v>3</v>
      </c>
      <c r="G8" s="2">
        <f t="shared" si="2"/>
        <v>15</v>
      </c>
      <c r="H8" s="2">
        <f t="shared" si="3"/>
        <v>11</v>
      </c>
      <c r="I8" s="2">
        <f t="shared" si="5"/>
        <v>5</v>
      </c>
      <c r="J8" s="2">
        <f t="shared" si="6"/>
        <v>70</v>
      </c>
    </row>
    <row r="9" spans="1:10">
      <c r="A9" s="4" t="s">
        <v>130</v>
      </c>
      <c r="B9" s="1">
        <f t="shared" si="0"/>
        <v>8</v>
      </c>
      <c r="C9" s="1">
        <f t="shared" si="4"/>
        <v>1</v>
      </c>
      <c r="D9" s="1">
        <f t="shared" si="4"/>
        <v>12</v>
      </c>
      <c r="E9" s="1">
        <f t="shared" si="4"/>
        <v>16</v>
      </c>
      <c r="F9" s="1">
        <f t="shared" si="4"/>
        <v>4</v>
      </c>
      <c r="G9" s="1">
        <f t="shared" si="2"/>
        <v>2</v>
      </c>
      <c r="H9" s="1">
        <f t="shared" si="3"/>
        <v>10</v>
      </c>
      <c r="I9" s="1">
        <f t="shared" si="5"/>
        <v>12</v>
      </c>
      <c r="J9" s="1">
        <f t="shared" si="6"/>
        <v>65</v>
      </c>
    </row>
    <row r="10" spans="1:10">
      <c r="A10" s="5" t="s">
        <v>131</v>
      </c>
      <c r="B10" s="2">
        <f t="shared" si="0"/>
        <v>9</v>
      </c>
      <c r="C10" s="2">
        <f t="shared" si="4"/>
        <v>24</v>
      </c>
      <c r="D10" s="2">
        <f t="shared" si="4"/>
        <v>22</v>
      </c>
      <c r="E10" s="2">
        <f t="shared" si="4"/>
        <v>18</v>
      </c>
      <c r="F10" s="2">
        <f t="shared" si="4"/>
        <v>0</v>
      </c>
      <c r="G10" s="2">
        <f t="shared" si="2"/>
        <v>0</v>
      </c>
      <c r="H10" s="2">
        <f t="shared" si="3"/>
        <v>0</v>
      </c>
      <c r="I10" s="2">
        <f t="shared" si="5"/>
        <v>18</v>
      </c>
      <c r="J10" s="2">
        <f t="shared" si="6"/>
        <v>91</v>
      </c>
    </row>
    <row r="11" spans="1:10">
      <c r="A11" s="4" t="s">
        <v>133</v>
      </c>
      <c r="B11" s="1">
        <f t="shared" si="0"/>
        <v>3</v>
      </c>
      <c r="C11" s="1">
        <f t="shared" si="4"/>
        <v>3</v>
      </c>
      <c r="D11" s="1">
        <f t="shared" si="4"/>
        <v>5</v>
      </c>
      <c r="E11" s="1">
        <f t="shared" si="4"/>
        <v>21</v>
      </c>
      <c r="F11" s="1">
        <f t="shared" si="4"/>
        <v>0</v>
      </c>
      <c r="G11" s="1">
        <f t="shared" si="2"/>
        <v>0</v>
      </c>
      <c r="H11" s="1">
        <f t="shared" si="3"/>
        <v>4</v>
      </c>
      <c r="I11" s="1">
        <f t="shared" si="5"/>
        <v>4</v>
      </c>
      <c r="J11" s="1">
        <f t="shared" si="6"/>
        <v>40</v>
      </c>
    </row>
    <row r="12" spans="1:10">
      <c r="A12" s="54" t="s">
        <v>132</v>
      </c>
      <c r="B12" s="55">
        <f t="shared" si="0"/>
        <v>3</v>
      </c>
      <c r="C12" s="55">
        <f t="shared" si="4"/>
        <v>3</v>
      </c>
      <c r="D12" s="55">
        <f t="shared" si="4"/>
        <v>3</v>
      </c>
      <c r="E12" s="55">
        <f t="shared" si="4"/>
        <v>3</v>
      </c>
      <c r="F12" s="55">
        <f t="shared" si="4"/>
        <v>0</v>
      </c>
      <c r="G12" s="55">
        <f t="shared" si="2"/>
        <v>0</v>
      </c>
      <c r="H12" s="55">
        <f t="shared" si="3"/>
        <v>4</v>
      </c>
      <c r="I12" s="55">
        <f t="shared" si="5"/>
        <v>4</v>
      </c>
      <c r="J12" s="55">
        <f t="shared" si="6"/>
        <v>20</v>
      </c>
    </row>
    <row r="13" spans="1:10">
      <c r="A13" s="4" t="s">
        <v>134</v>
      </c>
      <c r="B13" s="39">
        <f t="shared" si="0"/>
        <v>0</v>
      </c>
      <c r="C13" s="1">
        <f t="shared" si="4"/>
        <v>8</v>
      </c>
      <c r="D13" s="1">
        <f t="shared" si="4"/>
        <v>4</v>
      </c>
      <c r="E13" s="1">
        <f t="shared" si="4"/>
        <v>8</v>
      </c>
      <c r="F13" s="1">
        <f t="shared" si="4"/>
        <v>4</v>
      </c>
      <c r="G13" s="1">
        <f t="shared" si="2"/>
        <v>4</v>
      </c>
      <c r="H13" s="1">
        <f t="shared" si="3"/>
        <v>3</v>
      </c>
      <c r="I13" s="1">
        <f t="shared" si="5"/>
        <v>4</v>
      </c>
      <c r="J13" s="1">
        <f t="shared" si="6"/>
        <v>35</v>
      </c>
    </row>
    <row r="14" spans="1:10">
      <c r="A14" s="56" t="s">
        <v>135</v>
      </c>
      <c r="B14" s="55">
        <f t="shared" si="0"/>
        <v>2</v>
      </c>
      <c r="C14" s="55">
        <f t="shared" si="4"/>
        <v>0</v>
      </c>
      <c r="D14" s="55">
        <f t="shared" si="4"/>
        <v>0</v>
      </c>
      <c r="E14" s="55">
        <f t="shared" si="4"/>
        <v>0</v>
      </c>
      <c r="F14" s="55">
        <f t="shared" si="4"/>
        <v>0</v>
      </c>
      <c r="G14" s="55">
        <f t="shared" si="2"/>
        <v>0</v>
      </c>
      <c r="H14" s="55">
        <f t="shared" si="3"/>
        <v>0</v>
      </c>
      <c r="I14" s="55">
        <f t="shared" si="5"/>
        <v>0</v>
      </c>
      <c r="J14" s="55">
        <f t="shared" si="6"/>
        <v>2</v>
      </c>
    </row>
    <row r="15" spans="1:10">
      <c r="A15" s="40" t="s">
        <v>136</v>
      </c>
      <c r="B15" s="39">
        <f t="shared" si="0"/>
        <v>3</v>
      </c>
      <c r="C15" s="1">
        <f t="shared" si="4"/>
        <v>3</v>
      </c>
      <c r="D15" s="1">
        <f t="shared" si="4"/>
        <v>11</v>
      </c>
      <c r="E15" s="1">
        <f t="shared" si="4"/>
        <v>9</v>
      </c>
      <c r="F15" s="1">
        <f t="shared" si="4"/>
        <v>9</v>
      </c>
      <c r="G15" s="1">
        <f t="shared" si="2"/>
        <v>11</v>
      </c>
      <c r="H15" s="1">
        <f t="shared" si="3"/>
        <v>9</v>
      </c>
      <c r="I15" s="1">
        <f t="shared" si="5"/>
        <v>5</v>
      </c>
      <c r="J15" s="3">
        <f t="shared" si="6"/>
        <v>60</v>
      </c>
    </row>
    <row r="16" spans="1:10">
      <c r="A16" s="54" t="s">
        <v>137</v>
      </c>
      <c r="B16" s="55">
        <f t="shared" si="0"/>
        <v>0</v>
      </c>
      <c r="C16" s="55">
        <f t="shared" si="4"/>
        <v>2</v>
      </c>
      <c r="D16" s="55">
        <f t="shared" si="4"/>
        <v>2</v>
      </c>
      <c r="E16" s="55">
        <f t="shared" si="4"/>
        <v>3</v>
      </c>
      <c r="F16" s="55">
        <f t="shared" si="4"/>
        <v>0</v>
      </c>
      <c r="G16" s="55">
        <f t="shared" si="2"/>
        <v>0</v>
      </c>
      <c r="H16" s="55">
        <f t="shared" si="3"/>
        <v>3</v>
      </c>
      <c r="I16" s="55">
        <f t="shared" si="5"/>
        <v>2</v>
      </c>
      <c r="J16" s="55">
        <f t="shared" si="6"/>
        <v>12</v>
      </c>
    </row>
    <row r="17" spans="1:10">
      <c r="A17" s="56" t="s">
        <v>138</v>
      </c>
      <c r="B17" s="55">
        <f t="shared" ref="B17:G17" si="7">B37+B57+B77+B97+B117+B137+B157+B177</f>
        <v>12</v>
      </c>
      <c r="C17" s="55">
        <f t="shared" si="7"/>
        <v>1</v>
      </c>
      <c r="D17" s="55">
        <f t="shared" si="7"/>
        <v>0</v>
      </c>
      <c r="E17" s="55">
        <f t="shared" si="7"/>
        <v>0</v>
      </c>
      <c r="F17" s="55">
        <f t="shared" si="7"/>
        <v>0</v>
      </c>
      <c r="G17" s="55">
        <f t="shared" si="7"/>
        <v>0</v>
      </c>
      <c r="H17" s="55">
        <f t="shared" si="3"/>
        <v>0</v>
      </c>
      <c r="I17" s="55">
        <f>I37+I57+I77+I97+I117+I137+I157+I177</f>
        <v>0</v>
      </c>
      <c r="J17" s="55">
        <f t="shared" si="6"/>
        <v>13</v>
      </c>
    </row>
    <row r="18" spans="1:10">
      <c r="A18" s="5" t="s">
        <v>139</v>
      </c>
      <c r="B18" s="2">
        <f>B38+B58+B78+B98+B118+B138+B158+B178</f>
        <v>4</v>
      </c>
      <c r="C18" s="2">
        <f t="shared" ref="C18:I18" si="8">C38+C58+C78+C98+C118+C138+C158+C178</f>
        <v>0</v>
      </c>
      <c r="D18" s="2">
        <f t="shared" si="8"/>
        <v>7</v>
      </c>
      <c r="E18" s="2">
        <f t="shared" si="8"/>
        <v>6</v>
      </c>
      <c r="F18" s="2">
        <f t="shared" si="8"/>
        <v>0</v>
      </c>
      <c r="G18" s="2">
        <f t="shared" si="8"/>
        <v>0</v>
      </c>
      <c r="H18" s="2">
        <f t="shared" si="8"/>
        <v>6</v>
      </c>
      <c r="I18" s="2">
        <f t="shared" si="8"/>
        <v>6</v>
      </c>
      <c r="J18" s="2">
        <f>SUM(B18:I18)</f>
        <v>29</v>
      </c>
    </row>
    <row r="19" spans="1:10">
      <c r="A19" s="40" t="s">
        <v>140</v>
      </c>
      <c r="B19" s="39">
        <f>B39+B59+B79+B99+B119+B139+B159+B179</f>
        <v>22</v>
      </c>
      <c r="C19" s="39">
        <f t="shared" ref="C19:I19" si="9">C39+C59+C79+C99+C119+C139+C159+C179</f>
        <v>14</v>
      </c>
      <c r="D19" s="39">
        <f t="shared" si="9"/>
        <v>0</v>
      </c>
      <c r="E19" s="39">
        <f t="shared" si="9"/>
        <v>24</v>
      </c>
      <c r="F19" s="39">
        <f t="shared" si="9"/>
        <v>21</v>
      </c>
      <c r="G19" s="39">
        <f t="shared" si="9"/>
        <v>37</v>
      </c>
      <c r="H19" s="39">
        <f t="shared" si="9"/>
        <v>0</v>
      </c>
      <c r="I19" s="39">
        <f t="shared" si="9"/>
        <v>3</v>
      </c>
      <c r="J19" s="39">
        <f>SUM(B19:I19)</f>
        <v>121</v>
      </c>
    </row>
    <row r="20" spans="1:10">
      <c r="A20" s="43"/>
      <c r="B20" s="2"/>
      <c r="C20" s="2"/>
      <c r="D20" s="2"/>
      <c r="E20" s="2"/>
      <c r="F20" s="2"/>
      <c r="G20" s="2"/>
      <c r="H20" s="2"/>
      <c r="I20" s="2"/>
      <c r="J20" s="2"/>
    </row>
    <row r="21" spans="1:10" ht="6.75" customHeight="1">
      <c r="A21" s="33"/>
      <c r="B21" s="34"/>
      <c r="C21" s="34"/>
      <c r="D21" s="34"/>
      <c r="E21" s="34"/>
      <c r="F21" s="34"/>
      <c r="G21" s="34"/>
      <c r="H21" s="34"/>
      <c r="I21" s="34"/>
      <c r="J21" s="34"/>
    </row>
    <row r="22" spans="1:10" ht="15">
      <c r="A22" s="32" t="s">
        <v>5</v>
      </c>
      <c r="B22" s="26" t="s">
        <v>29</v>
      </c>
      <c r="C22" s="26" t="s">
        <v>30</v>
      </c>
      <c r="D22" s="44" t="s">
        <v>1</v>
      </c>
      <c r="E22" s="44" t="s">
        <v>48</v>
      </c>
      <c r="F22" s="44" t="s">
        <v>50</v>
      </c>
      <c r="G22" s="44" t="s">
        <v>51</v>
      </c>
      <c r="H22" s="44" t="s">
        <v>67</v>
      </c>
      <c r="I22" s="26" t="s">
        <v>2</v>
      </c>
      <c r="J22" s="26"/>
    </row>
    <row r="23" spans="1:10">
      <c r="A23" s="4" t="s">
        <v>124</v>
      </c>
      <c r="B23" s="1">
        <v>0</v>
      </c>
      <c r="C23" s="1">
        <v>1</v>
      </c>
      <c r="D23" s="1">
        <v>0</v>
      </c>
      <c r="E23" s="1">
        <v>0</v>
      </c>
      <c r="F23" s="1">
        <v>1</v>
      </c>
      <c r="G23" s="1">
        <v>1</v>
      </c>
      <c r="H23" s="1">
        <v>1</v>
      </c>
      <c r="I23" s="1">
        <v>1</v>
      </c>
      <c r="J23" s="39">
        <f>SUM(B23:I23)</f>
        <v>5</v>
      </c>
    </row>
    <row r="24" spans="1:10">
      <c r="A24" s="5" t="s">
        <v>125</v>
      </c>
      <c r="B24" s="2">
        <v>7</v>
      </c>
      <c r="C24" s="2">
        <v>0</v>
      </c>
      <c r="D24" s="2">
        <v>0</v>
      </c>
      <c r="E24" s="2">
        <v>1</v>
      </c>
      <c r="F24" s="2">
        <v>1</v>
      </c>
      <c r="G24" s="2">
        <v>3</v>
      </c>
      <c r="H24" s="2">
        <v>5</v>
      </c>
      <c r="I24" s="2">
        <v>1</v>
      </c>
      <c r="J24" s="2">
        <f t="shared" ref="J24:J39" si="10">SUM(B24:I24)</f>
        <v>18</v>
      </c>
    </row>
    <row r="25" spans="1:10">
      <c r="A25" s="4" t="s">
        <v>126</v>
      </c>
      <c r="B25" s="1">
        <v>1</v>
      </c>
      <c r="C25" s="1">
        <v>0</v>
      </c>
      <c r="D25" s="1">
        <v>1</v>
      </c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62">
        <f t="shared" si="10"/>
        <v>2</v>
      </c>
    </row>
    <row r="26" spans="1:10">
      <c r="A26" s="5" t="s">
        <v>127</v>
      </c>
      <c r="B26" s="2">
        <v>1</v>
      </c>
      <c r="C26" s="2">
        <v>1</v>
      </c>
      <c r="D26" s="2">
        <v>11</v>
      </c>
      <c r="E26" s="2">
        <v>0</v>
      </c>
      <c r="F26" s="2">
        <v>1</v>
      </c>
      <c r="G26" s="2">
        <v>1</v>
      </c>
      <c r="H26" s="2">
        <v>0</v>
      </c>
      <c r="I26" s="2">
        <v>1</v>
      </c>
      <c r="J26" s="2">
        <f t="shared" si="10"/>
        <v>16</v>
      </c>
    </row>
    <row r="27" spans="1:10">
      <c r="A27" s="4" t="s">
        <v>128</v>
      </c>
      <c r="B27" s="1">
        <v>5</v>
      </c>
      <c r="C27" s="1">
        <v>1</v>
      </c>
      <c r="D27" s="1">
        <v>7</v>
      </c>
      <c r="E27" s="1">
        <v>1</v>
      </c>
      <c r="F27" s="1">
        <v>1</v>
      </c>
      <c r="G27" s="1">
        <v>1</v>
      </c>
      <c r="H27" s="1">
        <v>1</v>
      </c>
      <c r="I27" s="1">
        <v>1</v>
      </c>
      <c r="J27" s="1">
        <f t="shared" si="10"/>
        <v>18</v>
      </c>
    </row>
    <row r="28" spans="1:10">
      <c r="A28" s="5" t="s">
        <v>129</v>
      </c>
      <c r="B28" s="2">
        <v>1</v>
      </c>
      <c r="C28" s="2">
        <v>1</v>
      </c>
      <c r="D28" s="2">
        <v>5</v>
      </c>
      <c r="E28" s="2">
        <v>1</v>
      </c>
      <c r="F28" s="2">
        <v>1</v>
      </c>
      <c r="G28" s="2">
        <v>5</v>
      </c>
      <c r="H28" s="2">
        <v>1</v>
      </c>
      <c r="I28" s="2">
        <v>1</v>
      </c>
      <c r="J28" s="2">
        <f t="shared" si="10"/>
        <v>16</v>
      </c>
    </row>
    <row r="29" spans="1:10">
      <c r="A29" s="4" t="s">
        <v>130</v>
      </c>
      <c r="B29" s="1">
        <v>0</v>
      </c>
      <c r="C29" s="1">
        <v>0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">
        <f t="shared" si="10"/>
        <v>0</v>
      </c>
    </row>
    <row r="30" spans="1:10">
      <c r="A30" s="5" t="s">
        <v>131</v>
      </c>
      <c r="B30" s="2">
        <v>1</v>
      </c>
      <c r="C30" s="2">
        <v>7</v>
      </c>
      <c r="D30" s="2">
        <v>9</v>
      </c>
      <c r="E30" s="2">
        <v>5</v>
      </c>
      <c r="F30" s="2">
        <v>0</v>
      </c>
      <c r="G30" s="2">
        <v>0</v>
      </c>
      <c r="H30" s="2">
        <v>0</v>
      </c>
      <c r="I30" s="2">
        <v>7</v>
      </c>
      <c r="J30" s="2">
        <f t="shared" si="10"/>
        <v>29</v>
      </c>
    </row>
    <row r="31" spans="1:10">
      <c r="A31" s="4" t="s">
        <v>133</v>
      </c>
      <c r="B31" s="1">
        <v>1</v>
      </c>
      <c r="C31" s="1">
        <v>1</v>
      </c>
      <c r="D31" s="1">
        <v>1</v>
      </c>
      <c r="E31" s="1">
        <v>1</v>
      </c>
      <c r="F31" s="1">
        <v>0</v>
      </c>
      <c r="G31" s="1">
        <v>0</v>
      </c>
      <c r="H31" s="1">
        <v>1</v>
      </c>
      <c r="I31" s="1">
        <v>1</v>
      </c>
      <c r="J31" s="39">
        <f t="shared" si="10"/>
        <v>6</v>
      </c>
    </row>
    <row r="32" spans="1:10">
      <c r="A32" s="5" t="s">
        <v>132</v>
      </c>
      <c r="B32" s="2">
        <v>1</v>
      </c>
      <c r="C32" s="2">
        <v>1</v>
      </c>
      <c r="D32" s="2">
        <v>1</v>
      </c>
      <c r="E32" s="2">
        <v>1</v>
      </c>
      <c r="F32" s="2">
        <v>0</v>
      </c>
      <c r="G32" s="2">
        <v>0</v>
      </c>
      <c r="H32" s="2">
        <v>1</v>
      </c>
      <c r="I32" s="2">
        <v>1</v>
      </c>
      <c r="J32" s="2">
        <f t="shared" si="10"/>
        <v>6</v>
      </c>
    </row>
    <row r="33" spans="1:10">
      <c r="A33" s="4" t="s">
        <v>134</v>
      </c>
      <c r="B33" s="1">
        <v>0</v>
      </c>
      <c r="C33" s="1">
        <v>1</v>
      </c>
      <c r="D33" s="1">
        <v>1</v>
      </c>
      <c r="E33" s="1">
        <v>1</v>
      </c>
      <c r="F33" s="1">
        <v>1</v>
      </c>
      <c r="G33" s="1">
        <v>1</v>
      </c>
      <c r="H33" s="1">
        <v>1</v>
      </c>
      <c r="I33" s="1">
        <v>1</v>
      </c>
      <c r="J33" s="39">
        <f t="shared" si="10"/>
        <v>7</v>
      </c>
    </row>
    <row r="34" spans="1:10">
      <c r="A34" s="5" t="s">
        <v>135</v>
      </c>
      <c r="B34" s="2">
        <v>1</v>
      </c>
      <c r="C34" s="2">
        <v>0</v>
      </c>
      <c r="D34" s="2">
        <v>0</v>
      </c>
      <c r="E34" s="2">
        <v>0</v>
      </c>
      <c r="F34" s="2">
        <v>0</v>
      </c>
      <c r="G34" s="2">
        <v>0</v>
      </c>
      <c r="H34" s="2">
        <v>0</v>
      </c>
      <c r="I34" s="2">
        <v>0</v>
      </c>
      <c r="J34" s="2">
        <f t="shared" si="10"/>
        <v>1</v>
      </c>
    </row>
    <row r="35" spans="1:10">
      <c r="A35" s="40" t="s">
        <v>136</v>
      </c>
      <c r="B35" s="39">
        <v>1</v>
      </c>
      <c r="C35" s="39">
        <v>1</v>
      </c>
      <c r="D35" s="39">
        <v>1</v>
      </c>
      <c r="E35" s="39">
        <v>7</v>
      </c>
      <c r="F35" s="39">
        <v>1</v>
      </c>
      <c r="G35" s="39">
        <v>1</v>
      </c>
      <c r="H35" s="39">
        <v>1</v>
      </c>
      <c r="I35" s="39">
        <v>3</v>
      </c>
      <c r="J35" s="39">
        <f t="shared" si="10"/>
        <v>16</v>
      </c>
    </row>
    <row r="36" spans="1:10">
      <c r="A36" s="5" t="s">
        <v>137</v>
      </c>
      <c r="B36" s="2">
        <v>0</v>
      </c>
      <c r="C36" s="2">
        <v>1</v>
      </c>
      <c r="D36" s="2">
        <v>1</v>
      </c>
      <c r="E36" s="2">
        <v>1</v>
      </c>
      <c r="F36" s="2">
        <v>0</v>
      </c>
      <c r="G36" s="2">
        <v>0</v>
      </c>
      <c r="H36" s="2">
        <v>1</v>
      </c>
      <c r="I36" s="2">
        <v>1</v>
      </c>
      <c r="J36" s="2">
        <f t="shared" si="10"/>
        <v>5</v>
      </c>
    </row>
    <row r="37" spans="1:10">
      <c r="A37" s="40" t="s">
        <v>138</v>
      </c>
      <c r="B37" s="39">
        <v>1</v>
      </c>
      <c r="C37" s="39">
        <v>0</v>
      </c>
      <c r="D37" s="39">
        <v>0</v>
      </c>
      <c r="E37" s="39">
        <v>0</v>
      </c>
      <c r="F37" s="39">
        <v>0</v>
      </c>
      <c r="G37" s="39">
        <v>0</v>
      </c>
      <c r="H37" s="39">
        <v>0</v>
      </c>
      <c r="I37" s="39">
        <v>0</v>
      </c>
      <c r="J37" s="39">
        <f t="shared" si="10"/>
        <v>1</v>
      </c>
    </row>
    <row r="38" spans="1:10">
      <c r="A38" s="5" t="s">
        <v>139</v>
      </c>
      <c r="B38" s="2">
        <v>1</v>
      </c>
      <c r="C38" s="2">
        <v>0</v>
      </c>
      <c r="D38" s="2">
        <v>3</v>
      </c>
      <c r="E38" s="2">
        <v>1</v>
      </c>
      <c r="F38" s="2">
        <v>0</v>
      </c>
      <c r="G38" s="2">
        <v>0</v>
      </c>
      <c r="H38" s="2">
        <v>1</v>
      </c>
      <c r="I38" s="2">
        <v>1</v>
      </c>
      <c r="J38" s="2">
        <f t="shared" si="10"/>
        <v>7</v>
      </c>
    </row>
    <row r="39" spans="1:10">
      <c r="A39" s="40" t="s">
        <v>140</v>
      </c>
      <c r="B39" s="39">
        <v>9</v>
      </c>
      <c r="C39" s="39">
        <v>3</v>
      </c>
      <c r="D39" s="39">
        <v>0</v>
      </c>
      <c r="E39" s="39">
        <v>11</v>
      </c>
      <c r="F39" s="39">
        <v>7</v>
      </c>
      <c r="G39" s="39">
        <v>7</v>
      </c>
      <c r="H39" s="39">
        <v>0</v>
      </c>
      <c r="I39" s="39">
        <v>1</v>
      </c>
      <c r="J39" s="39">
        <f t="shared" si="10"/>
        <v>38</v>
      </c>
    </row>
    <row r="40" spans="1:10">
      <c r="A40" s="5"/>
      <c r="B40" s="2"/>
      <c r="C40" s="2"/>
      <c r="D40" s="2"/>
      <c r="E40" s="2"/>
      <c r="F40" s="2"/>
      <c r="G40" s="2"/>
      <c r="H40" s="2"/>
      <c r="I40" s="2"/>
      <c r="J40" s="2"/>
    </row>
    <row r="41" spans="1:10" ht="6.75" customHeight="1">
      <c r="A41" s="33"/>
      <c r="B41" s="34"/>
      <c r="C41" s="34"/>
      <c r="D41" s="34"/>
      <c r="E41" s="34"/>
      <c r="F41" s="34"/>
      <c r="G41" s="34"/>
      <c r="H41" s="34"/>
      <c r="I41" s="34"/>
      <c r="J41" s="34"/>
    </row>
    <row r="42" spans="1:10" ht="15">
      <c r="A42" s="32" t="s">
        <v>6</v>
      </c>
      <c r="B42" s="26" t="s">
        <v>29</v>
      </c>
      <c r="C42" s="26" t="s">
        <v>30</v>
      </c>
      <c r="D42" s="44" t="s">
        <v>1</v>
      </c>
      <c r="E42" s="44" t="s">
        <v>48</v>
      </c>
      <c r="F42" s="44" t="s">
        <v>50</v>
      </c>
      <c r="G42" s="44" t="s">
        <v>51</v>
      </c>
      <c r="H42" s="44" t="s">
        <v>67</v>
      </c>
      <c r="I42" s="26" t="s">
        <v>2</v>
      </c>
      <c r="J42" s="26" t="s">
        <v>3</v>
      </c>
    </row>
    <row r="43" spans="1:10">
      <c r="A43" s="4" t="s">
        <v>124</v>
      </c>
      <c r="B43" s="1">
        <v>0</v>
      </c>
      <c r="C43" s="1">
        <v>1</v>
      </c>
      <c r="D43" s="1">
        <v>0</v>
      </c>
      <c r="E43" s="1">
        <v>0</v>
      </c>
      <c r="F43" s="1">
        <v>1</v>
      </c>
      <c r="G43" s="1">
        <v>1</v>
      </c>
      <c r="H43" s="1">
        <v>7</v>
      </c>
      <c r="I43" s="1">
        <v>1</v>
      </c>
      <c r="J43" s="1">
        <f>SUM(B43:I43)</f>
        <v>11</v>
      </c>
    </row>
    <row r="44" spans="1:10">
      <c r="A44" s="5" t="s">
        <v>125</v>
      </c>
      <c r="B44" s="2">
        <v>1</v>
      </c>
      <c r="C44" s="2">
        <v>0</v>
      </c>
      <c r="D44" s="2">
        <v>0</v>
      </c>
      <c r="E44" s="2">
        <v>1</v>
      </c>
      <c r="F44" s="2">
        <v>1</v>
      </c>
      <c r="G44" s="2">
        <v>3</v>
      </c>
      <c r="H44" s="2">
        <v>11</v>
      </c>
      <c r="I44" s="2">
        <v>1</v>
      </c>
      <c r="J44" s="2">
        <f t="shared" ref="J44:J57" si="11">SUM(B44:I44)</f>
        <v>18</v>
      </c>
    </row>
    <row r="45" spans="1:10">
      <c r="A45" s="4" t="s">
        <v>126</v>
      </c>
      <c r="B45" s="1">
        <v>1</v>
      </c>
      <c r="C45" s="1">
        <v>0</v>
      </c>
      <c r="D45" s="1">
        <v>5</v>
      </c>
      <c r="E45" s="1">
        <v>0</v>
      </c>
      <c r="F45" s="1">
        <v>0</v>
      </c>
      <c r="G45" s="1">
        <v>0</v>
      </c>
      <c r="H45" s="1">
        <v>0</v>
      </c>
      <c r="I45" s="1">
        <v>0</v>
      </c>
      <c r="J45" s="39">
        <f t="shared" si="11"/>
        <v>6</v>
      </c>
    </row>
    <row r="46" spans="1:10">
      <c r="A46" s="5" t="s">
        <v>127</v>
      </c>
      <c r="B46" s="2">
        <v>1</v>
      </c>
      <c r="C46" s="2">
        <v>1</v>
      </c>
      <c r="D46" s="2">
        <v>1</v>
      </c>
      <c r="E46" s="2">
        <v>0</v>
      </c>
      <c r="F46" s="2">
        <v>5</v>
      </c>
      <c r="G46" s="2">
        <v>1</v>
      </c>
      <c r="H46" s="2">
        <v>0</v>
      </c>
      <c r="I46" s="2">
        <v>1</v>
      </c>
      <c r="J46" s="2">
        <f t="shared" si="11"/>
        <v>10</v>
      </c>
    </row>
    <row r="47" spans="1:10">
      <c r="A47" s="4" t="s">
        <v>128</v>
      </c>
      <c r="B47" s="1">
        <v>1</v>
      </c>
      <c r="C47" s="1">
        <v>7</v>
      </c>
      <c r="D47" s="1">
        <v>9</v>
      </c>
      <c r="E47" s="1">
        <v>1</v>
      </c>
      <c r="F47" s="1">
        <v>9</v>
      </c>
      <c r="G47" s="1">
        <v>0</v>
      </c>
      <c r="H47" s="1">
        <v>1</v>
      </c>
      <c r="I47" s="1">
        <v>11</v>
      </c>
      <c r="J47" s="1">
        <f t="shared" si="11"/>
        <v>39</v>
      </c>
    </row>
    <row r="48" spans="1:10">
      <c r="A48" s="5" t="s">
        <v>129</v>
      </c>
      <c r="B48" s="2">
        <v>1</v>
      </c>
      <c r="C48" s="2">
        <v>1</v>
      </c>
      <c r="D48" s="2">
        <v>7</v>
      </c>
      <c r="E48" s="2">
        <v>7</v>
      </c>
      <c r="F48" s="2">
        <v>1</v>
      </c>
      <c r="G48" s="2">
        <v>9</v>
      </c>
      <c r="H48" s="2">
        <v>9</v>
      </c>
      <c r="I48" s="2">
        <v>1</v>
      </c>
      <c r="J48" s="2">
        <f t="shared" si="11"/>
        <v>36</v>
      </c>
    </row>
    <row r="49" spans="1:11">
      <c r="A49" s="4" t="s">
        <v>130</v>
      </c>
      <c r="B49" s="1">
        <v>0</v>
      </c>
      <c r="C49" s="1">
        <v>0</v>
      </c>
      <c r="D49" s="1">
        <v>0</v>
      </c>
      <c r="E49" s="1">
        <v>0</v>
      </c>
      <c r="F49" s="1">
        <v>0</v>
      </c>
      <c r="G49" s="1">
        <v>0</v>
      </c>
      <c r="H49" s="1">
        <v>0</v>
      </c>
      <c r="I49" s="1">
        <v>0</v>
      </c>
      <c r="J49" s="1">
        <f t="shared" si="11"/>
        <v>0</v>
      </c>
    </row>
    <row r="50" spans="1:11">
      <c r="A50" s="5" t="s">
        <v>131</v>
      </c>
      <c r="B50" s="2">
        <v>7</v>
      </c>
      <c r="C50" s="2">
        <v>5</v>
      </c>
      <c r="D50" s="2">
        <v>11</v>
      </c>
      <c r="E50" s="2">
        <v>11</v>
      </c>
      <c r="F50" s="2">
        <v>0</v>
      </c>
      <c r="G50" s="2">
        <v>0</v>
      </c>
      <c r="H50" s="2">
        <v>0</v>
      </c>
      <c r="I50" s="2">
        <v>9</v>
      </c>
      <c r="J50" s="2">
        <f t="shared" si="11"/>
        <v>43</v>
      </c>
    </row>
    <row r="51" spans="1:11">
      <c r="A51" s="4" t="s">
        <v>133</v>
      </c>
      <c r="B51" s="1">
        <v>1</v>
      </c>
      <c r="C51" s="1">
        <v>1</v>
      </c>
      <c r="D51" s="1">
        <v>3</v>
      </c>
      <c r="E51" s="1">
        <v>9</v>
      </c>
      <c r="F51" s="1">
        <v>0</v>
      </c>
      <c r="G51" s="1">
        <v>0</v>
      </c>
      <c r="H51" s="1">
        <v>1</v>
      </c>
      <c r="I51" s="1">
        <v>1</v>
      </c>
      <c r="J51" s="1">
        <f t="shared" si="11"/>
        <v>16</v>
      </c>
    </row>
    <row r="52" spans="1:11">
      <c r="A52" s="5" t="s">
        <v>132</v>
      </c>
      <c r="B52" s="2">
        <v>1</v>
      </c>
      <c r="C52" s="2">
        <v>1</v>
      </c>
      <c r="D52" s="2">
        <v>1</v>
      </c>
      <c r="E52" s="2">
        <v>1</v>
      </c>
      <c r="F52" s="2">
        <v>0</v>
      </c>
      <c r="G52" s="2">
        <v>0</v>
      </c>
      <c r="H52" s="2">
        <v>1</v>
      </c>
      <c r="I52" s="2">
        <v>1</v>
      </c>
      <c r="J52" s="2">
        <f t="shared" si="11"/>
        <v>6</v>
      </c>
    </row>
    <row r="53" spans="1:11">
      <c r="A53" s="4" t="s">
        <v>134</v>
      </c>
      <c r="B53" s="1">
        <v>0</v>
      </c>
      <c r="C53" s="1">
        <v>1</v>
      </c>
      <c r="D53" s="1">
        <v>1</v>
      </c>
      <c r="E53" s="1">
        <v>5</v>
      </c>
      <c r="F53" s="1">
        <v>1</v>
      </c>
      <c r="G53" s="1">
        <v>1</v>
      </c>
      <c r="H53" s="1">
        <v>1</v>
      </c>
      <c r="I53" s="1">
        <v>1</v>
      </c>
      <c r="J53" s="39">
        <f t="shared" si="11"/>
        <v>11</v>
      </c>
    </row>
    <row r="54" spans="1:11">
      <c r="A54" s="5" t="s">
        <v>135</v>
      </c>
      <c r="B54" s="2">
        <v>1</v>
      </c>
      <c r="C54" s="2">
        <v>0</v>
      </c>
      <c r="D54" s="2">
        <v>0</v>
      </c>
      <c r="E54" s="2">
        <v>0</v>
      </c>
      <c r="F54" s="2">
        <v>0</v>
      </c>
      <c r="G54" s="2">
        <v>0</v>
      </c>
      <c r="H54" s="2">
        <v>0</v>
      </c>
      <c r="I54" s="2">
        <v>0</v>
      </c>
      <c r="J54" s="2">
        <f t="shared" si="11"/>
        <v>1</v>
      </c>
    </row>
    <row r="55" spans="1:11">
      <c r="A55" s="40" t="s">
        <v>136</v>
      </c>
      <c r="B55" s="3">
        <v>0</v>
      </c>
      <c r="C55" s="3">
        <v>0</v>
      </c>
      <c r="D55" s="3">
        <v>0</v>
      </c>
      <c r="E55" s="3">
        <v>0</v>
      </c>
      <c r="F55" s="3">
        <v>0</v>
      </c>
      <c r="G55" s="3">
        <v>0</v>
      </c>
      <c r="H55" s="3">
        <v>0</v>
      </c>
      <c r="I55" s="3">
        <v>0</v>
      </c>
      <c r="J55" s="3">
        <f t="shared" si="11"/>
        <v>0</v>
      </c>
    </row>
    <row r="56" spans="1:11">
      <c r="A56" s="5" t="s">
        <v>137</v>
      </c>
      <c r="B56" s="2">
        <v>0</v>
      </c>
      <c r="C56" s="2">
        <v>1</v>
      </c>
      <c r="D56" s="2">
        <v>1</v>
      </c>
      <c r="E56" s="2">
        <v>1</v>
      </c>
      <c r="F56" s="2">
        <v>0</v>
      </c>
      <c r="G56" s="2">
        <v>0</v>
      </c>
      <c r="H56" s="2">
        <v>1</v>
      </c>
      <c r="I56" s="2">
        <v>1</v>
      </c>
      <c r="J56" s="2">
        <f t="shared" si="11"/>
        <v>5</v>
      </c>
    </row>
    <row r="57" spans="1:11">
      <c r="A57" s="40" t="s">
        <v>138</v>
      </c>
      <c r="B57" s="39">
        <v>1</v>
      </c>
      <c r="C57" s="39">
        <v>0</v>
      </c>
      <c r="D57" s="39">
        <v>0</v>
      </c>
      <c r="E57" s="39">
        <v>0</v>
      </c>
      <c r="F57" s="39">
        <v>0</v>
      </c>
      <c r="G57" s="39">
        <v>0</v>
      </c>
      <c r="H57" s="39">
        <v>0</v>
      </c>
      <c r="I57" s="39">
        <v>0</v>
      </c>
      <c r="J57" s="39">
        <f t="shared" si="11"/>
        <v>1</v>
      </c>
      <c r="K57" s="38"/>
    </row>
    <row r="58" spans="1:11">
      <c r="A58" s="5" t="s">
        <v>139</v>
      </c>
      <c r="B58" s="2">
        <v>1</v>
      </c>
      <c r="C58" s="2">
        <v>0</v>
      </c>
      <c r="D58" s="2">
        <v>1</v>
      </c>
      <c r="E58" s="2">
        <v>1</v>
      </c>
      <c r="F58" s="2">
        <v>0</v>
      </c>
      <c r="G58" s="2">
        <v>0</v>
      </c>
      <c r="H58" s="2">
        <v>1</v>
      </c>
      <c r="I58" s="2">
        <v>1</v>
      </c>
      <c r="J58" s="2">
        <f>SUM(B58:I58)</f>
        <v>5</v>
      </c>
      <c r="K58" s="38"/>
    </row>
    <row r="59" spans="1:11">
      <c r="A59" s="40" t="s">
        <v>140</v>
      </c>
      <c r="B59" s="39">
        <v>5</v>
      </c>
      <c r="C59" s="39">
        <v>9</v>
      </c>
      <c r="D59" s="39">
        <v>0</v>
      </c>
      <c r="E59" s="39">
        <v>1</v>
      </c>
      <c r="F59" s="39">
        <v>1</v>
      </c>
      <c r="G59" s="39">
        <v>7</v>
      </c>
      <c r="H59" s="39">
        <v>0</v>
      </c>
      <c r="I59" s="39">
        <v>1</v>
      </c>
      <c r="J59" s="39">
        <f>SUM(B59:I59)</f>
        <v>24</v>
      </c>
      <c r="K59" s="38"/>
    </row>
    <row r="60" spans="1:11">
      <c r="A60" s="5"/>
      <c r="B60" s="2"/>
      <c r="C60" s="2"/>
      <c r="D60" s="2"/>
      <c r="E60" s="2"/>
      <c r="F60" s="2"/>
      <c r="G60" s="2"/>
      <c r="H60" s="2"/>
      <c r="I60" s="2"/>
      <c r="J60" s="2"/>
    </row>
    <row r="61" spans="1:11" ht="6.75" customHeight="1">
      <c r="A61" s="33"/>
      <c r="B61" s="34"/>
      <c r="C61" s="34"/>
      <c r="D61" s="34"/>
      <c r="E61" s="34"/>
      <c r="F61" s="34"/>
      <c r="G61" s="34"/>
      <c r="H61" s="34"/>
      <c r="I61" s="34"/>
      <c r="J61" s="34"/>
    </row>
    <row r="62" spans="1:11" ht="15">
      <c r="A62" s="32" t="s">
        <v>8</v>
      </c>
      <c r="B62" s="26" t="s">
        <v>29</v>
      </c>
      <c r="C62" s="26" t="s">
        <v>30</v>
      </c>
      <c r="D62" s="44" t="s">
        <v>1</v>
      </c>
      <c r="E62" s="44" t="s">
        <v>48</v>
      </c>
      <c r="F62" s="44" t="s">
        <v>50</v>
      </c>
      <c r="G62" s="44" t="s">
        <v>51</v>
      </c>
      <c r="H62" s="44" t="s">
        <v>67</v>
      </c>
      <c r="I62" s="26" t="s">
        <v>2</v>
      </c>
      <c r="J62" s="26" t="s">
        <v>3</v>
      </c>
    </row>
    <row r="63" spans="1:11">
      <c r="A63" s="4" t="s">
        <v>124</v>
      </c>
      <c r="B63" s="1">
        <v>0</v>
      </c>
      <c r="C63" s="1">
        <v>1</v>
      </c>
      <c r="D63" s="1">
        <v>0</v>
      </c>
      <c r="E63" s="1">
        <v>0</v>
      </c>
      <c r="F63" s="1">
        <v>1</v>
      </c>
      <c r="G63" s="1">
        <v>1</v>
      </c>
      <c r="H63" s="1">
        <v>1</v>
      </c>
      <c r="I63" s="1">
        <v>1</v>
      </c>
      <c r="J63" s="39">
        <f>SUM(B63:I63)</f>
        <v>5</v>
      </c>
    </row>
    <row r="64" spans="1:11">
      <c r="A64" s="5" t="s">
        <v>125</v>
      </c>
      <c r="B64" s="2">
        <v>11</v>
      </c>
      <c r="C64" s="2">
        <v>0</v>
      </c>
      <c r="D64" s="2">
        <v>0</v>
      </c>
      <c r="E64" s="2">
        <v>1</v>
      </c>
      <c r="F64" s="2">
        <v>11</v>
      </c>
      <c r="G64" s="2">
        <v>11</v>
      </c>
      <c r="H64" s="2">
        <v>11</v>
      </c>
      <c r="I64" s="2">
        <v>1</v>
      </c>
      <c r="J64" s="2">
        <f t="shared" ref="J64:J79" si="12">SUM(B64:I64)</f>
        <v>46</v>
      </c>
    </row>
    <row r="65" spans="1:10">
      <c r="A65" s="4" t="s">
        <v>126</v>
      </c>
      <c r="B65" s="1">
        <v>5</v>
      </c>
      <c r="C65" s="1">
        <v>0</v>
      </c>
      <c r="D65" s="1">
        <v>1</v>
      </c>
      <c r="E65" s="1">
        <v>0</v>
      </c>
      <c r="F65" s="1">
        <v>0</v>
      </c>
      <c r="G65" s="1">
        <v>0</v>
      </c>
      <c r="H65" s="1">
        <v>0</v>
      </c>
      <c r="I65" s="1">
        <v>0</v>
      </c>
      <c r="J65" s="39">
        <f t="shared" si="12"/>
        <v>6</v>
      </c>
    </row>
    <row r="66" spans="1:10">
      <c r="A66" s="5" t="s">
        <v>127</v>
      </c>
      <c r="B66" s="2">
        <v>1</v>
      </c>
      <c r="C66" s="2">
        <v>1</v>
      </c>
      <c r="D66" s="2">
        <v>3</v>
      </c>
      <c r="E66" s="2">
        <v>0</v>
      </c>
      <c r="F66" s="2">
        <v>1</v>
      </c>
      <c r="G66" s="2">
        <v>1</v>
      </c>
      <c r="H66" s="2">
        <v>0</v>
      </c>
      <c r="I66" s="2">
        <v>1</v>
      </c>
      <c r="J66" s="2">
        <f t="shared" si="12"/>
        <v>8</v>
      </c>
    </row>
    <row r="67" spans="1:10">
      <c r="A67" s="4" t="s">
        <v>128</v>
      </c>
      <c r="B67" s="1">
        <v>1</v>
      </c>
      <c r="C67" s="1">
        <v>9</v>
      </c>
      <c r="D67" s="1">
        <v>5</v>
      </c>
      <c r="E67" s="1">
        <v>1</v>
      </c>
      <c r="F67" s="1">
        <v>1</v>
      </c>
      <c r="G67" s="1">
        <v>0</v>
      </c>
      <c r="H67" s="1">
        <v>3</v>
      </c>
      <c r="I67" s="1">
        <v>1</v>
      </c>
      <c r="J67" s="1">
        <f t="shared" si="12"/>
        <v>21</v>
      </c>
    </row>
    <row r="68" spans="1:10">
      <c r="A68" s="5" t="s">
        <v>129</v>
      </c>
      <c r="B68" s="2">
        <v>1</v>
      </c>
      <c r="C68" s="2">
        <v>1</v>
      </c>
      <c r="D68" s="2">
        <v>7</v>
      </c>
      <c r="E68" s="2">
        <v>1</v>
      </c>
      <c r="F68" s="2">
        <v>1</v>
      </c>
      <c r="G68" s="2">
        <v>1</v>
      </c>
      <c r="H68" s="2">
        <v>1</v>
      </c>
      <c r="I68" s="2">
        <v>3</v>
      </c>
      <c r="J68" s="2">
        <f t="shared" si="12"/>
        <v>16</v>
      </c>
    </row>
    <row r="69" spans="1:10">
      <c r="A69" s="4" t="s">
        <v>130</v>
      </c>
      <c r="B69" s="1">
        <v>1</v>
      </c>
      <c r="C69" s="1">
        <v>0</v>
      </c>
      <c r="D69" s="1">
        <v>11</v>
      </c>
      <c r="E69" s="1">
        <v>5</v>
      </c>
      <c r="F69" s="1">
        <v>3</v>
      </c>
      <c r="G69" s="1">
        <v>1</v>
      </c>
      <c r="H69" s="1">
        <v>9</v>
      </c>
      <c r="I69" s="1">
        <v>11</v>
      </c>
      <c r="J69" s="1">
        <f t="shared" si="12"/>
        <v>41</v>
      </c>
    </row>
    <row r="70" spans="1:10">
      <c r="A70" s="5" t="s">
        <v>131</v>
      </c>
      <c r="B70" s="2">
        <v>0</v>
      </c>
      <c r="C70" s="2">
        <v>11</v>
      </c>
      <c r="D70" s="2">
        <v>1</v>
      </c>
      <c r="E70" s="2">
        <v>1</v>
      </c>
      <c r="F70" s="2">
        <v>0</v>
      </c>
      <c r="G70" s="2">
        <v>0</v>
      </c>
      <c r="H70" s="2">
        <v>0</v>
      </c>
      <c r="I70" s="2">
        <v>1</v>
      </c>
      <c r="J70" s="2">
        <f t="shared" si="12"/>
        <v>14</v>
      </c>
    </row>
    <row r="71" spans="1:10">
      <c r="A71" s="4" t="s">
        <v>133</v>
      </c>
      <c r="B71" s="1">
        <v>1</v>
      </c>
      <c r="C71" s="1">
        <v>1</v>
      </c>
      <c r="D71" s="1">
        <v>0</v>
      </c>
      <c r="E71" s="1">
        <v>11</v>
      </c>
      <c r="F71" s="1">
        <v>0</v>
      </c>
      <c r="G71" s="1">
        <v>0</v>
      </c>
      <c r="H71" s="1">
        <v>1</v>
      </c>
      <c r="I71" s="1">
        <v>1</v>
      </c>
      <c r="J71" s="1">
        <f t="shared" si="12"/>
        <v>15</v>
      </c>
    </row>
    <row r="72" spans="1:10">
      <c r="A72" s="5" t="s">
        <v>132</v>
      </c>
      <c r="B72" s="2">
        <v>1</v>
      </c>
      <c r="C72" s="2">
        <v>1</v>
      </c>
      <c r="D72" s="2">
        <v>1</v>
      </c>
      <c r="E72" s="2">
        <v>1</v>
      </c>
      <c r="F72" s="2">
        <v>0</v>
      </c>
      <c r="G72" s="2">
        <v>0</v>
      </c>
      <c r="H72" s="2">
        <v>1</v>
      </c>
      <c r="I72" s="2">
        <v>1</v>
      </c>
      <c r="J72" s="2">
        <f t="shared" si="12"/>
        <v>6</v>
      </c>
    </row>
    <row r="73" spans="1:10">
      <c r="A73" s="4" t="s">
        <v>134</v>
      </c>
      <c r="B73" s="1">
        <v>0</v>
      </c>
      <c r="C73" s="1">
        <v>5</v>
      </c>
      <c r="D73" s="1">
        <v>1</v>
      </c>
      <c r="E73" s="1">
        <v>1</v>
      </c>
      <c r="F73" s="1">
        <v>1</v>
      </c>
      <c r="G73" s="1">
        <v>1</v>
      </c>
      <c r="H73" s="1">
        <v>1</v>
      </c>
      <c r="I73" s="1">
        <v>1</v>
      </c>
      <c r="J73" s="1">
        <f t="shared" si="12"/>
        <v>11</v>
      </c>
    </row>
    <row r="74" spans="1:10">
      <c r="A74" s="5" t="s">
        <v>135</v>
      </c>
      <c r="B74" s="2">
        <v>0</v>
      </c>
      <c r="C74" s="2">
        <v>0</v>
      </c>
      <c r="D74" s="2">
        <v>0</v>
      </c>
      <c r="E74" s="2">
        <v>0</v>
      </c>
      <c r="F74" s="2">
        <v>0</v>
      </c>
      <c r="G74" s="2">
        <v>0</v>
      </c>
      <c r="H74" s="2">
        <v>0</v>
      </c>
      <c r="I74" s="2">
        <v>0</v>
      </c>
      <c r="J74" s="2">
        <f t="shared" si="12"/>
        <v>0</v>
      </c>
    </row>
    <row r="75" spans="1:10">
      <c r="A75" s="40" t="s">
        <v>136</v>
      </c>
      <c r="B75" s="39">
        <v>1</v>
      </c>
      <c r="C75" s="39">
        <v>1</v>
      </c>
      <c r="D75" s="39">
        <v>9</v>
      </c>
      <c r="E75" s="39">
        <v>1</v>
      </c>
      <c r="F75" s="39">
        <v>1</v>
      </c>
      <c r="G75" s="39">
        <v>9</v>
      </c>
      <c r="H75" s="39">
        <v>7</v>
      </c>
      <c r="I75" s="39">
        <v>1</v>
      </c>
      <c r="J75" s="39">
        <f t="shared" si="12"/>
        <v>30</v>
      </c>
    </row>
    <row r="76" spans="1:10">
      <c r="A76" s="5" t="s">
        <v>137</v>
      </c>
      <c r="B76" s="2">
        <v>0</v>
      </c>
      <c r="C76" s="2">
        <v>0</v>
      </c>
      <c r="D76" s="2">
        <v>0</v>
      </c>
      <c r="E76" s="2">
        <v>1</v>
      </c>
      <c r="F76" s="2">
        <v>0</v>
      </c>
      <c r="G76" s="2">
        <v>0</v>
      </c>
      <c r="H76" s="2">
        <v>1</v>
      </c>
      <c r="I76" s="2">
        <v>0</v>
      </c>
      <c r="J76" s="2">
        <f t="shared" si="12"/>
        <v>2</v>
      </c>
    </row>
    <row r="77" spans="1:10">
      <c r="A77" s="40" t="s">
        <v>138</v>
      </c>
      <c r="B77" s="39">
        <v>1</v>
      </c>
      <c r="C77" s="39">
        <v>0</v>
      </c>
      <c r="D77" s="39">
        <v>0</v>
      </c>
      <c r="E77" s="39">
        <v>0</v>
      </c>
      <c r="F77" s="39">
        <v>0</v>
      </c>
      <c r="G77" s="39">
        <v>0</v>
      </c>
      <c r="H77" s="39">
        <v>0</v>
      </c>
      <c r="I77" s="39">
        <v>0</v>
      </c>
      <c r="J77" s="39">
        <f t="shared" si="12"/>
        <v>1</v>
      </c>
    </row>
    <row r="78" spans="1:10">
      <c r="A78" s="5" t="s">
        <v>139</v>
      </c>
      <c r="B78" s="2">
        <v>1</v>
      </c>
      <c r="C78" s="2">
        <v>0</v>
      </c>
      <c r="D78" s="2">
        <v>1</v>
      </c>
      <c r="E78" s="2">
        <v>1</v>
      </c>
      <c r="F78" s="2">
        <v>0</v>
      </c>
      <c r="G78" s="2">
        <v>0</v>
      </c>
      <c r="H78" s="2">
        <v>1</v>
      </c>
      <c r="I78" s="2">
        <v>1</v>
      </c>
      <c r="J78" s="2">
        <f t="shared" si="12"/>
        <v>5</v>
      </c>
    </row>
    <row r="79" spans="1:10">
      <c r="A79" s="40" t="s">
        <v>140</v>
      </c>
      <c r="B79" s="39">
        <v>7</v>
      </c>
      <c r="C79" s="39">
        <v>1</v>
      </c>
      <c r="D79" s="39">
        <v>0</v>
      </c>
      <c r="E79" s="39">
        <v>1</v>
      </c>
      <c r="F79" s="39">
        <v>1</v>
      </c>
      <c r="G79" s="39">
        <v>1</v>
      </c>
      <c r="H79" s="39">
        <v>0</v>
      </c>
      <c r="I79" s="39">
        <v>0</v>
      </c>
      <c r="J79" s="39">
        <f t="shared" si="12"/>
        <v>11</v>
      </c>
    </row>
    <row r="80" spans="1:10">
      <c r="A80" s="5"/>
      <c r="B80" s="2"/>
      <c r="C80" s="2"/>
      <c r="D80" s="2"/>
      <c r="E80" s="2"/>
      <c r="F80" s="2"/>
      <c r="G80" s="2"/>
      <c r="H80" s="2"/>
      <c r="I80" s="2"/>
      <c r="J80" s="2"/>
    </row>
    <row r="81" spans="1:10" ht="6.75" customHeight="1">
      <c r="A81" s="33"/>
      <c r="B81" s="34"/>
      <c r="C81" s="34"/>
      <c r="D81" s="34"/>
      <c r="E81" s="34"/>
      <c r="F81" s="34"/>
      <c r="G81" s="34"/>
      <c r="H81" s="34"/>
      <c r="I81" s="34"/>
      <c r="J81" s="34"/>
    </row>
    <row r="82" spans="1:10" ht="15">
      <c r="A82" s="32" t="s">
        <v>17</v>
      </c>
      <c r="B82" s="26" t="s">
        <v>34</v>
      </c>
      <c r="C82" s="26" t="s">
        <v>30</v>
      </c>
      <c r="D82" s="44" t="s">
        <v>1</v>
      </c>
      <c r="E82" s="44" t="s">
        <v>48</v>
      </c>
      <c r="F82" s="44" t="s">
        <v>50</v>
      </c>
      <c r="G82" s="44" t="s">
        <v>51</v>
      </c>
      <c r="H82" s="44" t="s">
        <v>67</v>
      </c>
      <c r="I82" s="26" t="s">
        <v>2</v>
      </c>
      <c r="J82" s="26" t="s">
        <v>3</v>
      </c>
    </row>
    <row r="83" spans="1:10">
      <c r="A83" s="4" t="s">
        <v>124</v>
      </c>
      <c r="B83" s="1">
        <v>0</v>
      </c>
      <c r="C83" s="1">
        <v>9</v>
      </c>
      <c r="D83" s="1">
        <v>0</v>
      </c>
      <c r="E83" s="1">
        <v>0</v>
      </c>
      <c r="F83" s="1">
        <v>1</v>
      </c>
      <c r="G83" s="1">
        <v>9</v>
      </c>
      <c r="H83" s="1">
        <v>1</v>
      </c>
      <c r="I83" s="1">
        <v>1</v>
      </c>
      <c r="J83" s="1">
        <f>SUM(B83:I83)</f>
        <v>21</v>
      </c>
    </row>
    <row r="84" spans="1:10">
      <c r="A84" s="5" t="s">
        <v>125</v>
      </c>
      <c r="B84" s="2">
        <v>11</v>
      </c>
      <c r="C84" s="2">
        <v>0</v>
      </c>
      <c r="D84" s="2">
        <v>0</v>
      </c>
      <c r="E84" s="2">
        <v>1</v>
      </c>
      <c r="F84" s="2">
        <v>1</v>
      </c>
      <c r="G84" s="2">
        <v>1</v>
      </c>
      <c r="H84" s="2">
        <v>1</v>
      </c>
      <c r="I84" s="2">
        <v>1</v>
      </c>
      <c r="J84" s="2">
        <f t="shared" ref="J84:J99" si="13">SUM(B84:I84)</f>
        <v>16</v>
      </c>
    </row>
    <row r="85" spans="1:10">
      <c r="A85" s="4" t="s">
        <v>126</v>
      </c>
      <c r="B85" s="1">
        <v>1</v>
      </c>
      <c r="C85" s="1">
        <v>0</v>
      </c>
      <c r="D85" s="1">
        <v>1</v>
      </c>
      <c r="E85" s="1">
        <v>0</v>
      </c>
      <c r="F85" s="1">
        <v>0</v>
      </c>
      <c r="G85" s="1">
        <v>0</v>
      </c>
      <c r="H85" s="1">
        <v>0</v>
      </c>
      <c r="I85" s="1">
        <v>0</v>
      </c>
      <c r="J85" s="39">
        <f t="shared" si="13"/>
        <v>2</v>
      </c>
    </row>
    <row r="86" spans="1:10">
      <c r="A86" s="5" t="s">
        <v>127</v>
      </c>
      <c r="B86" s="2">
        <v>0</v>
      </c>
      <c r="C86" s="2">
        <v>0</v>
      </c>
      <c r="D86" s="2">
        <v>0</v>
      </c>
      <c r="E86" s="2">
        <v>0</v>
      </c>
      <c r="F86" s="2">
        <v>0</v>
      </c>
      <c r="G86" s="2">
        <v>0</v>
      </c>
      <c r="H86" s="2">
        <v>0</v>
      </c>
      <c r="I86" s="2">
        <v>0</v>
      </c>
      <c r="J86" s="2">
        <f t="shared" si="13"/>
        <v>0</v>
      </c>
    </row>
    <row r="87" spans="1:10">
      <c r="A87" s="4" t="s">
        <v>128</v>
      </c>
      <c r="B87" s="1">
        <v>0</v>
      </c>
      <c r="C87" s="1">
        <v>0</v>
      </c>
      <c r="D87" s="1">
        <v>0</v>
      </c>
      <c r="E87" s="1">
        <v>0</v>
      </c>
      <c r="F87" s="1">
        <v>0</v>
      </c>
      <c r="G87" s="1">
        <v>0</v>
      </c>
      <c r="H87" s="1">
        <v>0</v>
      </c>
      <c r="I87" s="1">
        <v>0</v>
      </c>
      <c r="J87" s="1">
        <f t="shared" si="13"/>
        <v>0</v>
      </c>
    </row>
    <row r="88" spans="1:10">
      <c r="A88" s="5" t="s">
        <v>129</v>
      </c>
      <c r="B88" s="2">
        <v>1</v>
      </c>
      <c r="C88" s="2">
        <v>1</v>
      </c>
      <c r="D88" s="2">
        <v>0</v>
      </c>
      <c r="E88" s="2">
        <v>0</v>
      </c>
      <c r="F88" s="2">
        <v>0</v>
      </c>
      <c r="G88" s="2">
        <v>0</v>
      </c>
      <c r="H88" s="2">
        <v>0</v>
      </c>
      <c r="I88" s="2">
        <v>0</v>
      </c>
      <c r="J88" s="2">
        <f t="shared" si="13"/>
        <v>2</v>
      </c>
    </row>
    <row r="89" spans="1:10">
      <c r="A89" s="4" t="s">
        <v>130</v>
      </c>
      <c r="B89" s="1">
        <v>7</v>
      </c>
      <c r="C89" s="1">
        <v>1</v>
      </c>
      <c r="D89" s="1">
        <v>1</v>
      </c>
      <c r="E89" s="1">
        <v>11</v>
      </c>
      <c r="F89" s="1">
        <v>1</v>
      </c>
      <c r="G89" s="1">
        <v>1</v>
      </c>
      <c r="H89" s="1">
        <v>1</v>
      </c>
      <c r="I89" s="1">
        <v>1</v>
      </c>
      <c r="J89" s="1">
        <f t="shared" si="13"/>
        <v>24</v>
      </c>
    </row>
    <row r="90" spans="1:10">
      <c r="A90" s="5" t="s">
        <v>131</v>
      </c>
      <c r="B90" s="2">
        <v>1</v>
      </c>
      <c r="C90" s="2">
        <v>1</v>
      </c>
      <c r="D90" s="2">
        <v>1</v>
      </c>
      <c r="E90" s="2">
        <v>1</v>
      </c>
      <c r="F90" s="2">
        <v>0</v>
      </c>
      <c r="G90" s="2">
        <v>0</v>
      </c>
      <c r="H90" s="2">
        <v>0</v>
      </c>
      <c r="I90" s="2">
        <v>1</v>
      </c>
      <c r="J90" s="2">
        <f t="shared" si="13"/>
        <v>5</v>
      </c>
    </row>
    <row r="91" spans="1:10">
      <c r="A91" s="4" t="s">
        <v>133</v>
      </c>
      <c r="B91" s="1">
        <v>0</v>
      </c>
      <c r="C91" s="1">
        <v>0</v>
      </c>
      <c r="D91" s="1">
        <v>0</v>
      </c>
      <c r="E91" s="1">
        <v>0</v>
      </c>
      <c r="F91" s="1">
        <v>0</v>
      </c>
      <c r="G91" s="1">
        <v>0</v>
      </c>
      <c r="H91" s="1">
        <v>0</v>
      </c>
      <c r="I91" s="1">
        <v>0</v>
      </c>
      <c r="J91" s="1">
        <f t="shared" si="13"/>
        <v>0</v>
      </c>
    </row>
    <row r="92" spans="1:10">
      <c r="A92" s="5" t="s">
        <v>132</v>
      </c>
      <c r="B92" s="2">
        <v>0</v>
      </c>
      <c r="C92" s="2">
        <v>0</v>
      </c>
      <c r="D92" s="2">
        <v>0</v>
      </c>
      <c r="E92" s="2">
        <v>0</v>
      </c>
      <c r="F92" s="2">
        <v>0</v>
      </c>
      <c r="G92" s="2">
        <v>0</v>
      </c>
      <c r="H92" s="2">
        <v>0</v>
      </c>
      <c r="I92" s="2">
        <v>0</v>
      </c>
      <c r="J92" s="2">
        <f t="shared" si="13"/>
        <v>0</v>
      </c>
    </row>
    <row r="93" spans="1:10">
      <c r="A93" s="4" t="s">
        <v>134</v>
      </c>
      <c r="B93" s="1">
        <v>0</v>
      </c>
      <c r="C93" s="1">
        <v>1</v>
      </c>
      <c r="D93" s="1">
        <v>1</v>
      </c>
      <c r="E93" s="1">
        <v>1</v>
      </c>
      <c r="F93" s="1">
        <v>1</v>
      </c>
      <c r="G93" s="1">
        <v>1</v>
      </c>
      <c r="H93" s="1">
        <v>0</v>
      </c>
      <c r="I93" s="1">
        <v>1</v>
      </c>
      <c r="J93" s="39">
        <f t="shared" si="13"/>
        <v>6</v>
      </c>
    </row>
    <row r="94" spans="1:10">
      <c r="A94" s="5" t="s">
        <v>135</v>
      </c>
      <c r="B94" s="2">
        <v>0</v>
      </c>
      <c r="C94" s="2">
        <v>0</v>
      </c>
      <c r="D94" s="2">
        <v>0</v>
      </c>
      <c r="E94" s="2">
        <v>0</v>
      </c>
      <c r="F94" s="2">
        <v>0</v>
      </c>
      <c r="G94" s="2">
        <v>0</v>
      </c>
      <c r="H94" s="2">
        <v>0</v>
      </c>
      <c r="I94" s="2">
        <v>0</v>
      </c>
      <c r="J94" s="2">
        <f t="shared" si="13"/>
        <v>0</v>
      </c>
    </row>
    <row r="95" spans="1:10">
      <c r="A95" s="40" t="s">
        <v>136</v>
      </c>
      <c r="B95" s="39">
        <v>1</v>
      </c>
      <c r="C95" s="39">
        <v>1</v>
      </c>
      <c r="D95" s="39">
        <v>1</v>
      </c>
      <c r="E95" s="39">
        <v>1</v>
      </c>
      <c r="F95" s="39">
        <v>7</v>
      </c>
      <c r="G95" s="39">
        <v>1</v>
      </c>
      <c r="H95" s="39">
        <v>1</v>
      </c>
      <c r="I95" s="39">
        <v>1</v>
      </c>
      <c r="J95" s="39">
        <f t="shared" si="13"/>
        <v>14</v>
      </c>
    </row>
    <row r="96" spans="1:10">
      <c r="A96" s="5" t="s">
        <v>137</v>
      </c>
      <c r="B96" s="2">
        <v>0</v>
      </c>
      <c r="C96" s="2">
        <v>0</v>
      </c>
      <c r="D96" s="2">
        <v>0</v>
      </c>
      <c r="E96" s="2">
        <v>0</v>
      </c>
      <c r="F96" s="2">
        <v>0</v>
      </c>
      <c r="G96" s="2">
        <v>0</v>
      </c>
      <c r="H96" s="2">
        <v>0</v>
      </c>
      <c r="I96" s="2">
        <v>0</v>
      </c>
      <c r="J96" s="2">
        <f t="shared" si="13"/>
        <v>0</v>
      </c>
    </row>
    <row r="97" spans="1:10">
      <c r="A97" s="40" t="s">
        <v>138</v>
      </c>
      <c r="B97" s="39">
        <v>9</v>
      </c>
      <c r="C97" s="39">
        <v>1</v>
      </c>
      <c r="D97" s="39">
        <v>0</v>
      </c>
      <c r="E97" s="39">
        <v>0</v>
      </c>
      <c r="F97" s="39">
        <v>0</v>
      </c>
      <c r="G97" s="39">
        <v>0</v>
      </c>
      <c r="H97" s="39">
        <v>0</v>
      </c>
      <c r="I97" s="39">
        <v>0</v>
      </c>
      <c r="J97" s="39">
        <f t="shared" si="13"/>
        <v>10</v>
      </c>
    </row>
    <row r="98" spans="1:10">
      <c r="A98" s="5" t="s">
        <v>139</v>
      </c>
      <c r="B98" s="2">
        <v>1</v>
      </c>
      <c r="C98" s="2">
        <v>0</v>
      </c>
      <c r="D98" s="2">
        <v>1</v>
      </c>
      <c r="E98" s="2">
        <v>1</v>
      </c>
      <c r="F98" s="2">
        <v>0</v>
      </c>
      <c r="G98" s="2">
        <v>0</v>
      </c>
      <c r="H98" s="2">
        <v>1</v>
      </c>
      <c r="I98" s="2">
        <v>1</v>
      </c>
      <c r="J98" s="2">
        <f t="shared" si="13"/>
        <v>5</v>
      </c>
    </row>
    <row r="99" spans="1:10">
      <c r="A99" s="40" t="s">
        <v>140</v>
      </c>
      <c r="B99" s="39">
        <v>1</v>
      </c>
      <c r="C99" s="39">
        <v>1</v>
      </c>
      <c r="D99" s="39">
        <v>0</v>
      </c>
      <c r="E99" s="39">
        <v>1</v>
      </c>
      <c r="F99" s="39">
        <v>1</v>
      </c>
      <c r="G99" s="39">
        <v>11</v>
      </c>
      <c r="H99" s="39">
        <v>0</v>
      </c>
      <c r="I99" s="39">
        <v>1</v>
      </c>
      <c r="J99" s="39">
        <f t="shared" si="13"/>
        <v>16</v>
      </c>
    </row>
    <row r="100" spans="1:10">
      <c r="A100" s="5"/>
      <c r="B100" s="2"/>
      <c r="C100" s="2"/>
      <c r="D100" s="2"/>
      <c r="E100" s="2"/>
      <c r="F100" s="2"/>
      <c r="G100" s="2"/>
      <c r="H100" s="2"/>
      <c r="I100" s="2"/>
      <c r="J100" s="2"/>
    </row>
    <row r="101" spans="1:10" ht="6.75" customHeight="1">
      <c r="A101" s="33"/>
      <c r="B101" s="34"/>
      <c r="C101" s="34"/>
      <c r="D101" s="34"/>
      <c r="E101" s="34"/>
      <c r="F101" s="34"/>
      <c r="G101" s="34"/>
      <c r="H101" s="34"/>
      <c r="I101" s="34"/>
      <c r="J101" s="34"/>
    </row>
    <row r="102" spans="1:10" ht="15">
      <c r="A102" s="32" t="s">
        <v>18</v>
      </c>
      <c r="B102" s="26" t="s">
        <v>34</v>
      </c>
      <c r="C102" s="26" t="s">
        <v>30</v>
      </c>
      <c r="D102" s="44" t="s">
        <v>1</v>
      </c>
      <c r="E102" s="44" t="s">
        <v>48</v>
      </c>
      <c r="F102" s="44" t="s">
        <v>50</v>
      </c>
      <c r="G102" s="44" t="s">
        <v>51</v>
      </c>
      <c r="H102" s="44" t="s">
        <v>67</v>
      </c>
      <c r="I102" s="26" t="s">
        <v>2</v>
      </c>
      <c r="J102" s="26"/>
    </row>
    <row r="103" spans="1:10">
      <c r="A103" s="4" t="s">
        <v>124</v>
      </c>
      <c r="B103" s="1">
        <v>0</v>
      </c>
      <c r="C103" s="1">
        <v>0</v>
      </c>
      <c r="D103" s="1">
        <v>0</v>
      </c>
      <c r="E103" s="1">
        <v>0</v>
      </c>
      <c r="F103" s="1">
        <v>0</v>
      </c>
      <c r="G103" s="1">
        <v>0</v>
      </c>
      <c r="H103" s="1">
        <v>0</v>
      </c>
      <c r="I103" s="1">
        <v>0</v>
      </c>
      <c r="J103" s="1">
        <f>SUM(B103:I103)</f>
        <v>0</v>
      </c>
    </row>
    <row r="104" spans="1:10">
      <c r="A104" s="5" t="s">
        <v>125</v>
      </c>
      <c r="B104" s="2">
        <v>0</v>
      </c>
      <c r="C104" s="2">
        <v>0</v>
      </c>
      <c r="D104" s="2">
        <v>0</v>
      </c>
      <c r="E104" s="2">
        <v>1</v>
      </c>
      <c r="F104" s="2">
        <v>0</v>
      </c>
      <c r="G104" s="2">
        <v>0</v>
      </c>
      <c r="H104" s="2">
        <v>1</v>
      </c>
      <c r="I104" s="2">
        <v>7</v>
      </c>
      <c r="J104" s="2">
        <f t="shared" ref="J104:J119" si="14">SUM(B104:I104)</f>
        <v>9</v>
      </c>
    </row>
    <row r="105" spans="1:10">
      <c r="A105" s="4" t="s">
        <v>126</v>
      </c>
      <c r="B105" s="1">
        <v>0</v>
      </c>
      <c r="C105" s="1">
        <v>0</v>
      </c>
      <c r="D105" s="1">
        <v>0</v>
      </c>
      <c r="E105" s="1">
        <v>0</v>
      </c>
      <c r="F105" s="1">
        <v>0</v>
      </c>
      <c r="G105" s="1">
        <v>0</v>
      </c>
      <c r="H105" s="1">
        <v>0</v>
      </c>
      <c r="I105" s="1">
        <v>0</v>
      </c>
      <c r="J105" s="1">
        <f t="shared" si="14"/>
        <v>0</v>
      </c>
    </row>
    <row r="106" spans="1:10">
      <c r="A106" s="5" t="s">
        <v>127</v>
      </c>
      <c r="B106" s="2">
        <v>0</v>
      </c>
      <c r="C106" s="2">
        <v>0</v>
      </c>
      <c r="D106" s="2">
        <v>0</v>
      </c>
      <c r="E106" s="2">
        <v>0</v>
      </c>
      <c r="F106" s="2">
        <v>0</v>
      </c>
      <c r="G106" s="2">
        <v>0</v>
      </c>
      <c r="H106" s="2">
        <v>0</v>
      </c>
      <c r="I106" s="2">
        <v>0</v>
      </c>
      <c r="J106" s="2">
        <f t="shared" si="14"/>
        <v>0</v>
      </c>
    </row>
    <row r="107" spans="1:10">
      <c r="A107" s="4" t="s">
        <v>128</v>
      </c>
      <c r="B107" s="1">
        <v>0</v>
      </c>
      <c r="C107" s="1">
        <v>0</v>
      </c>
      <c r="D107" s="1">
        <v>0</v>
      </c>
      <c r="E107" s="1">
        <v>0</v>
      </c>
      <c r="F107" s="1">
        <v>0</v>
      </c>
      <c r="G107" s="1">
        <v>0</v>
      </c>
      <c r="H107" s="1">
        <v>0</v>
      </c>
      <c r="I107" s="1">
        <v>0</v>
      </c>
      <c r="J107" s="1">
        <f t="shared" si="14"/>
        <v>0</v>
      </c>
    </row>
    <row r="108" spans="1:10">
      <c r="A108" s="5" t="s">
        <v>129</v>
      </c>
      <c r="B108" s="2">
        <v>0</v>
      </c>
      <c r="C108" s="2">
        <v>0</v>
      </c>
      <c r="D108" s="2">
        <v>0</v>
      </c>
      <c r="E108" s="2">
        <v>0</v>
      </c>
      <c r="F108" s="2">
        <v>0</v>
      </c>
      <c r="G108" s="2">
        <v>0</v>
      </c>
      <c r="H108" s="2">
        <v>0</v>
      </c>
      <c r="I108" s="2">
        <v>0</v>
      </c>
      <c r="J108" s="2">
        <f t="shared" si="14"/>
        <v>0</v>
      </c>
    </row>
    <row r="109" spans="1:10">
      <c r="A109" s="4" t="s">
        <v>130</v>
      </c>
      <c r="B109" s="1">
        <v>0</v>
      </c>
      <c r="C109" s="1">
        <v>0</v>
      </c>
      <c r="D109" s="1">
        <v>0</v>
      </c>
      <c r="E109" s="1">
        <v>0</v>
      </c>
      <c r="F109" s="1">
        <v>0</v>
      </c>
      <c r="G109" s="1">
        <v>0</v>
      </c>
      <c r="H109" s="1">
        <v>0</v>
      </c>
      <c r="I109" s="1">
        <v>0</v>
      </c>
      <c r="J109" s="1">
        <f t="shared" si="14"/>
        <v>0</v>
      </c>
    </row>
    <row r="110" spans="1:10">
      <c r="A110" s="5" t="s">
        <v>131</v>
      </c>
      <c r="B110" s="2">
        <v>0</v>
      </c>
      <c r="C110" s="2">
        <v>0</v>
      </c>
      <c r="D110" s="2">
        <v>0</v>
      </c>
      <c r="E110" s="2">
        <v>0</v>
      </c>
      <c r="F110" s="2">
        <v>0</v>
      </c>
      <c r="G110" s="2">
        <v>0</v>
      </c>
      <c r="H110" s="2">
        <v>0</v>
      </c>
      <c r="I110" s="2">
        <v>0</v>
      </c>
      <c r="J110" s="2">
        <f t="shared" si="14"/>
        <v>0</v>
      </c>
    </row>
    <row r="111" spans="1:10">
      <c r="A111" s="4" t="s">
        <v>133</v>
      </c>
      <c r="B111" s="1">
        <v>0</v>
      </c>
      <c r="C111" s="1">
        <v>0</v>
      </c>
      <c r="D111" s="1">
        <v>0</v>
      </c>
      <c r="E111" s="1">
        <v>0</v>
      </c>
      <c r="F111" s="1">
        <v>0</v>
      </c>
      <c r="G111" s="1">
        <v>0</v>
      </c>
      <c r="H111" s="1">
        <v>0</v>
      </c>
      <c r="I111" s="1">
        <v>0</v>
      </c>
      <c r="J111" s="1">
        <f t="shared" si="14"/>
        <v>0</v>
      </c>
    </row>
    <row r="112" spans="1:10">
      <c r="A112" s="5" t="s">
        <v>132</v>
      </c>
      <c r="B112" s="2">
        <v>0</v>
      </c>
      <c r="C112" s="2">
        <v>0</v>
      </c>
      <c r="D112" s="2">
        <v>0</v>
      </c>
      <c r="E112" s="2">
        <v>0</v>
      </c>
      <c r="F112" s="2">
        <v>0</v>
      </c>
      <c r="G112" s="2">
        <v>0</v>
      </c>
      <c r="H112" s="2">
        <v>1</v>
      </c>
      <c r="I112" s="2">
        <v>1</v>
      </c>
      <c r="J112" s="2">
        <f t="shared" si="14"/>
        <v>2</v>
      </c>
    </row>
    <row r="113" spans="1:10">
      <c r="A113" s="4" t="s">
        <v>134</v>
      </c>
      <c r="B113" s="1">
        <v>0</v>
      </c>
      <c r="C113" s="1">
        <v>0</v>
      </c>
      <c r="D113" s="1">
        <v>0</v>
      </c>
      <c r="E113" s="1">
        <v>0</v>
      </c>
      <c r="F113" s="1">
        <v>0</v>
      </c>
      <c r="G113" s="1">
        <v>0</v>
      </c>
      <c r="H113" s="1">
        <v>0</v>
      </c>
      <c r="I113" s="1">
        <v>0</v>
      </c>
      <c r="J113" s="1">
        <f t="shared" si="14"/>
        <v>0</v>
      </c>
    </row>
    <row r="114" spans="1:10">
      <c r="A114" s="5" t="s">
        <v>135</v>
      </c>
      <c r="B114" s="2">
        <v>0</v>
      </c>
      <c r="C114" s="2">
        <v>0</v>
      </c>
      <c r="D114" s="2">
        <v>0</v>
      </c>
      <c r="E114" s="2">
        <v>0</v>
      </c>
      <c r="F114" s="2">
        <v>0</v>
      </c>
      <c r="G114" s="2">
        <v>0</v>
      </c>
      <c r="H114" s="2">
        <v>0</v>
      </c>
      <c r="I114" s="2">
        <v>0</v>
      </c>
      <c r="J114" s="2">
        <f t="shared" si="14"/>
        <v>0</v>
      </c>
    </row>
    <row r="115" spans="1:10">
      <c r="A115" s="40" t="s">
        <v>136</v>
      </c>
      <c r="B115" s="39">
        <v>0</v>
      </c>
      <c r="C115" s="39">
        <v>0</v>
      </c>
      <c r="D115" s="39">
        <v>0</v>
      </c>
      <c r="E115" s="39">
        <v>0</v>
      </c>
      <c r="F115" s="39">
        <v>0</v>
      </c>
      <c r="G115" s="39">
        <v>0</v>
      </c>
      <c r="H115" s="39">
        <v>0</v>
      </c>
      <c r="I115" s="39">
        <v>0</v>
      </c>
      <c r="J115" s="39">
        <f t="shared" si="14"/>
        <v>0</v>
      </c>
    </row>
    <row r="116" spans="1:10">
      <c r="A116" s="5" t="s">
        <v>137</v>
      </c>
      <c r="B116" s="2">
        <v>0</v>
      </c>
      <c r="C116" s="2">
        <v>0</v>
      </c>
      <c r="D116" s="2">
        <v>0</v>
      </c>
      <c r="E116" s="2">
        <v>0</v>
      </c>
      <c r="F116" s="2">
        <v>0</v>
      </c>
      <c r="G116" s="2">
        <v>0</v>
      </c>
      <c r="H116" s="2">
        <v>0</v>
      </c>
      <c r="I116" s="2">
        <v>0</v>
      </c>
      <c r="J116" s="2">
        <f t="shared" si="14"/>
        <v>0</v>
      </c>
    </row>
    <row r="117" spans="1:10">
      <c r="A117" s="40" t="s">
        <v>138</v>
      </c>
      <c r="B117" s="39">
        <v>0</v>
      </c>
      <c r="C117" s="39">
        <v>0</v>
      </c>
      <c r="D117" s="39">
        <v>0</v>
      </c>
      <c r="E117" s="39">
        <v>0</v>
      </c>
      <c r="F117" s="39">
        <v>0</v>
      </c>
      <c r="G117" s="39">
        <v>0</v>
      </c>
      <c r="H117" s="39">
        <v>0</v>
      </c>
      <c r="I117" s="39">
        <v>0</v>
      </c>
      <c r="J117" s="39">
        <f t="shared" si="14"/>
        <v>0</v>
      </c>
    </row>
    <row r="118" spans="1:10">
      <c r="A118" s="5" t="s">
        <v>139</v>
      </c>
      <c r="B118" s="2">
        <v>0</v>
      </c>
      <c r="C118" s="2">
        <v>0</v>
      </c>
      <c r="D118" s="2">
        <v>1</v>
      </c>
      <c r="E118" s="2">
        <v>1</v>
      </c>
      <c r="F118" s="2">
        <v>0</v>
      </c>
      <c r="G118" s="2">
        <v>0</v>
      </c>
      <c r="H118" s="2">
        <v>1</v>
      </c>
      <c r="I118" s="2">
        <v>1</v>
      </c>
      <c r="J118" s="2">
        <f t="shared" si="14"/>
        <v>4</v>
      </c>
    </row>
    <row r="119" spans="1:10">
      <c r="A119" s="40" t="s">
        <v>140</v>
      </c>
      <c r="B119" s="39">
        <v>0</v>
      </c>
      <c r="C119" s="39">
        <v>0</v>
      </c>
      <c r="D119" s="39">
        <v>0</v>
      </c>
      <c r="E119" s="39">
        <v>1</v>
      </c>
      <c r="F119" s="39">
        <v>0</v>
      </c>
      <c r="G119" s="39">
        <v>0</v>
      </c>
      <c r="H119" s="39">
        <v>0</v>
      </c>
      <c r="I119" s="39">
        <v>0</v>
      </c>
      <c r="J119" s="39">
        <f t="shared" si="14"/>
        <v>1</v>
      </c>
    </row>
    <row r="120" spans="1:10">
      <c r="A120" s="5"/>
      <c r="B120" s="2"/>
      <c r="C120" s="2"/>
      <c r="D120" s="2"/>
      <c r="E120" s="2"/>
      <c r="F120" s="2"/>
      <c r="G120" s="2"/>
      <c r="H120" s="2"/>
      <c r="I120" s="2"/>
      <c r="J120" s="2"/>
    </row>
    <row r="121" spans="1:10" ht="6.75" customHeight="1">
      <c r="A121" s="33"/>
      <c r="B121" s="34"/>
      <c r="C121" s="34"/>
      <c r="D121" s="34"/>
      <c r="E121" s="34"/>
      <c r="F121" s="34"/>
      <c r="G121" s="34"/>
      <c r="H121" s="34"/>
      <c r="I121" s="34"/>
      <c r="J121" s="34"/>
    </row>
    <row r="122" spans="1:10" ht="15">
      <c r="A122" s="32" t="s">
        <v>23</v>
      </c>
      <c r="B122" s="26" t="s">
        <v>29</v>
      </c>
      <c r="C122" s="26" t="s">
        <v>30</v>
      </c>
      <c r="D122" s="44" t="s">
        <v>1</v>
      </c>
      <c r="E122" s="44" t="s">
        <v>48</v>
      </c>
      <c r="F122" s="44" t="s">
        <v>50</v>
      </c>
      <c r="G122" s="44" t="s">
        <v>51</v>
      </c>
      <c r="H122" s="44" t="s">
        <v>67</v>
      </c>
      <c r="I122" s="26" t="s">
        <v>2</v>
      </c>
      <c r="J122" s="26" t="s">
        <v>3</v>
      </c>
    </row>
    <row r="123" spans="1:10">
      <c r="A123" s="4" t="s">
        <v>124</v>
      </c>
      <c r="B123" s="1">
        <v>0</v>
      </c>
      <c r="C123" s="1">
        <v>0</v>
      </c>
      <c r="D123" s="1">
        <v>0</v>
      </c>
      <c r="E123" s="1">
        <v>0</v>
      </c>
      <c r="F123" s="1">
        <v>0</v>
      </c>
      <c r="G123" s="1">
        <v>0</v>
      </c>
      <c r="H123" s="1">
        <v>0</v>
      </c>
      <c r="I123" s="1">
        <v>0</v>
      </c>
      <c r="J123" s="1">
        <f>SUM(B123:I123)</f>
        <v>0</v>
      </c>
    </row>
    <row r="124" spans="1:10">
      <c r="A124" s="5" t="s">
        <v>125</v>
      </c>
      <c r="B124" s="2">
        <v>0</v>
      </c>
      <c r="C124" s="2">
        <v>0</v>
      </c>
      <c r="D124" s="2">
        <v>0</v>
      </c>
      <c r="E124" s="2">
        <v>0</v>
      </c>
      <c r="F124" s="2">
        <v>0</v>
      </c>
      <c r="G124" s="2">
        <v>0</v>
      </c>
      <c r="H124" s="2">
        <v>0</v>
      </c>
      <c r="I124" s="2">
        <v>0</v>
      </c>
      <c r="J124" s="2">
        <f t="shared" ref="J124:J139" si="15">SUM(B124:I124)</f>
        <v>0</v>
      </c>
    </row>
    <row r="125" spans="1:10">
      <c r="A125" s="4" t="s">
        <v>126</v>
      </c>
      <c r="B125" s="1">
        <v>0</v>
      </c>
      <c r="C125" s="1">
        <v>0</v>
      </c>
      <c r="D125" s="1">
        <v>0</v>
      </c>
      <c r="E125" s="1">
        <v>0</v>
      </c>
      <c r="F125" s="1">
        <v>0</v>
      </c>
      <c r="G125" s="1">
        <v>0</v>
      </c>
      <c r="H125" s="1">
        <v>0</v>
      </c>
      <c r="I125" s="1">
        <v>0</v>
      </c>
      <c r="J125" s="1">
        <f t="shared" si="15"/>
        <v>0</v>
      </c>
    </row>
    <row r="126" spans="1:10">
      <c r="A126" s="5" t="s">
        <v>127</v>
      </c>
      <c r="B126" s="2">
        <v>0</v>
      </c>
      <c r="C126" s="2">
        <v>0</v>
      </c>
      <c r="D126" s="2">
        <v>0</v>
      </c>
      <c r="E126" s="2">
        <v>0</v>
      </c>
      <c r="F126" s="2">
        <v>0</v>
      </c>
      <c r="G126" s="2">
        <v>0</v>
      </c>
      <c r="H126" s="2">
        <v>0</v>
      </c>
      <c r="I126" s="2">
        <v>0</v>
      </c>
      <c r="J126" s="2">
        <f t="shared" si="15"/>
        <v>0</v>
      </c>
    </row>
    <row r="127" spans="1:10">
      <c r="A127" s="4" t="s">
        <v>128</v>
      </c>
      <c r="B127" s="1">
        <v>0</v>
      </c>
      <c r="C127" s="1">
        <v>0</v>
      </c>
      <c r="D127" s="1">
        <v>0</v>
      </c>
      <c r="E127" s="1">
        <v>0</v>
      </c>
      <c r="F127" s="1">
        <v>0</v>
      </c>
      <c r="G127" s="1">
        <v>0</v>
      </c>
      <c r="H127" s="1">
        <v>0</v>
      </c>
      <c r="I127" s="1">
        <v>0</v>
      </c>
      <c r="J127" s="1">
        <f t="shared" si="15"/>
        <v>0</v>
      </c>
    </row>
    <row r="128" spans="1:10">
      <c r="A128" s="5" t="s">
        <v>129</v>
      </c>
      <c r="B128" s="2">
        <v>0</v>
      </c>
      <c r="C128" s="2">
        <v>0</v>
      </c>
      <c r="D128" s="2">
        <v>0</v>
      </c>
      <c r="E128" s="2">
        <v>0</v>
      </c>
      <c r="F128" s="2">
        <v>0</v>
      </c>
      <c r="G128" s="2">
        <v>0</v>
      </c>
      <c r="H128" s="2">
        <v>0</v>
      </c>
      <c r="I128" s="2">
        <v>0</v>
      </c>
      <c r="J128" s="2">
        <f t="shared" si="15"/>
        <v>0</v>
      </c>
    </row>
    <row r="129" spans="1:10">
      <c r="A129" s="4" t="s">
        <v>130</v>
      </c>
      <c r="B129" s="1">
        <v>0</v>
      </c>
      <c r="C129" s="1">
        <v>0</v>
      </c>
      <c r="D129" s="1">
        <v>0</v>
      </c>
      <c r="E129" s="1">
        <v>0</v>
      </c>
      <c r="F129" s="1">
        <v>0</v>
      </c>
      <c r="G129" s="1">
        <v>0</v>
      </c>
      <c r="H129" s="1">
        <v>0</v>
      </c>
      <c r="I129" s="1">
        <v>0</v>
      </c>
      <c r="J129" s="1">
        <f t="shared" si="15"/>
        <v>0</v>
      </c>
    </row>
    <row r="130" spans="1:10">
      <c r="A130" s="5" t="s">
        <v>131</v>
      </c>
      <c r="B130" s="2">
        <v>0</v>
      </c>
      <c r="C130" s="2">
        <v>0</v>
      </c>
      <c r="D130" s="2">
        <v>0</v>
      </c>
      <c r="E130" s="2">
        <v>0</v>
      </c>
      <c r="F130" s="2">
        <v>0</v>
      </c>
      <c r="G130" s="2">
        <v>0</v>
      </c>
      <c r="H130" s="2">
        <v>0</v>
      </c>
      <c r="I130" s="2">
        <v>0</v>
      </c>
      <c r="J130" s="2">
        <f t="shared" si="15"/>
        <v>0</v>
      </c>
    </row>
    <row r="131" spans="1:10">
      <c r="A131" s="4" t="s">
        <v>133</v>
      </c>
      <c r="B131" s="1">
        <v>0</v>
      </c>
      <c r="C131" s="1">
        <v>0</v>
      </c>
      <c r="D131" s="1">
        <v>1</v>
      </c>
      <c r="E131" s="1">
        <v>0</v>
      </c>
      <c r="F131" s="1">
        <v>0</v>
      </c>
      <c r="G131" s="1">
        <v>0</v>
      </c>
      <c r="H131" s="1">
        <v>1</v>
      </c>
      <c r="I131" s="1">
        <v>1</v>
      </c>
      <c r="J131" s="39">
        <f t="shared" si="15"/>
        <v>3</v>
      </c>
    </row>
    <row r="132" spans="1:10">
      <c r="A132" s="5" t="s">
        <v>132</v>
      </c>
      <c r="B132" s="2">
        <v>0</v>
      </c>
      <c r="C132" s="2">
        <v>0</v>
      </c>
      <c r="D132" s="2">
        <v>0</v>
      </c>
      <c r="E132" s="2">
        <v>0</v>
      </c>
      <c r="F132" s="2">
        <v>0</v>
      </c>
      <c r="G132" s="2">
        <v>0</v>
      </c>
      <c r="H132" s="2">
        <v>0</v>
      </c>
      <c r="I132" s="2">
        <v>0</v>
      </c>
      <c r="J132" s="2">
        <f t="shared" si="15"/>
        <v>0</v>
      </c>
    </row>
    <row r="133" spans="1:10">
      <c r="A133" s="4" t="s">
        <v>134</v>
      </c>
      <c r="B133" s="1">
        <v>0</v>
      </c>
      <c r="C133" s="1">
        <v>0</v>
      </c>
      <c r="D133" s="1">
        <v>0</v>
      </c>
      <c r="E133" s="1">
        <v>0</v>
      </c>
      <c r="F133" s="1">
        <v>0</v>
      </c>
      <c r="G133" s="1">
        <v>0</v>
      </c>
      <c r="H133" s="1">
        <v>0</v>
      </c>
      <c r="I133" s="1">
        <v>0</v>
      </c>
      <c r="J133" s="1">
        <f t="shared" si="15"/>
        <v>0</v>
      </c>
    </row>
    <row r="134" spans="1:10">
      <c r="A134" s="5" t="s">
        <v>135</v>
      </c>
      <c r="B134" s="2">
        <v>0</v>
      </c>
      <c r="C134" s="2">
        <v>0</v>
      </c>
      <c r="D134" s="2">
        <v>0</v>
      </c>
      <c r="E134" s="2">
        <v>0</v>
      </c>
      <c r="F134" s="2">
        <v>0</v>
      </c>
      <c r="G134" s="2">
        <v>0</v>
      </c>
      <c r="H134" s="2">
        <v>0</v>
      </c>
      <c r="I134" s="2">
        <v>0</v>
      </c>
      <c r="J134" s="2">
        <f t="shared" si="15"/>
        <v>0</v>
      </c>
    </row>
    <row r="135" spans="1:10">
      <c r="A135" s="40" t="s">
        <v>136</v>
      </c>
      <c r="B135" s="39">
        <v>0</v>
      </c>
      <c r="C135" s="39">
        <v>0</v>
      </c>
      <c r="D135" s="39">
        <v>0</v>
      </c>
      <c r="E135" s="39">
        <v>0</v>
      </c>
      <c r="F135" s="39">
        <v>0</v>
      </c>
      <c r="G135" s="39">
        <v>0</v>
      </c>
      <c r="H135" s="39">
        <v>0</v>
      </c>
      <c r="I135" s="39">
        <v>0</v>
      </c>
      <c r="J135" s="39">
        <f t="shared" si="15"/>
        <v>0</v>
      </c>
    </row>
    <row r="136" spans="1:10">
      <c r="A136" s="5" t="s">
        <v>137</v>
      </c>
      <c r="B136" s="2">
        <v>0</v>
      </c>
      <c r="C136" s="2">
        <v>0</v>
      </c>
      <c r="D136" s="2">
        <v>0</v>
      </c>
      <c r="E136" s="2">
        <v>0</v>
      </c>
      <c r="F136" s="2">
        <v>0</v>
      </c>
      <c r="G136" s="2">
        <v>0</v>
      </c>
      <c r="H136" s="2">
        <v>0</v>
      </c>
      <c r="I136" s="2">
        <v>0</v>
      </c>
      <c r="J136" s="2">
        <f t="shared" si="15"/>
        <v>0</v>
      </c>
    </row>
    <row r="137" spans="1:10">
      <c r="A137" s="40" t="s">
        <v>138</v>
      </c>
      <c r="B137" s="39">
        <v>0</v>
      </c>
      <c r="C137" s="39">
        <v>0</v>
      </c>
      <c r="D137" s="39">
        <v>0</v>
      </c>
      <c r="E137" s="39">
        <v>0</v>
      </c>
      <c r="F137" s="39">
        <v>0</v>
      </c>
      <c r="G137" s="39">
        <v>0</v>
      </c>
      <c r="H137" s="39">
        <v>0</v>
      </c>
      <c r="I137" s="39">
        <v>0</v>
      </c>
      <c r="J137" s="39">
        <f t="shared" si="15"/>
        <v>0</v>
      </c>
    </row>
    <row r="138" spans="1:10">
      <c r="A138" s="5" t="s">
        <v>139</v>
      </c>
      <c r="B138" s="2">
        <v>0</v>
      </c>
      <c r="C138" s="2">
        <v>0</v>
      </c>
      <c r="D138" s="2">
        <v>0</v>
      </c>
      <c r="E138" s="2">
        <v>1</v>
      </c>
      <c r="F138" s="2">
        <v>0</v>
      </c>
      <c r="G138" s="2">
        <v>0</v>
      </c>
      <c r="H138" s="2">
        <v>1</v>
      </c>
      <c r="I138" s="2">
        <v>1</v>
      </c>
      <c r="J138" s="2">
        <f t="shared" si="15"/>
        <v>3</v>
      </c>
    </row>
    <row r="139" spans="1:10">
      <c r="A139" s="40" t="s">
        <v>140</v>
      </c>
      <c r="B139" s="39">
        <v>0</v>
      </c>
      <c r="C139" s="39">
        <v>0</v>
      </c>
      <c r="D139" s="39">
        <v>0</v>
      </c>
      <c r="E139" s="39">
        <v>9</v>
      </c>
      <c r="F139" s="39">
        <v>11</v>
      </c>
      <c r="G139" s="39">
        <v>11</v>
      </c>
      <c r="H139" s="39">
        <v>0</v>
      </c>
      <c r="I139" s="39">
        <v>0</v>
      </c>
      <c r="J139" s="39">
        <f t="shared" si="15"/>
        <v>31</v>
      </c>
    </row>
    <row r="140" spans="1:10">
      <c r="A140" s="5"/>
      <c r="B140" s="2"/>
      <c r="C140" s="2"/>
      <c r="D140" s="2"/>
      <c r="E140" s="2"/>
      <c r="F140" s="2"/>
      <c r="G140" s="2"/>
      <c r="H140" s="2"/>
      <c r="I140" s="2"/>
      <c r="J140" s="2"/>
    </row>
    <row r="141" spans="1:10" ht="6.75" customHeight="1">
      <c r="A141" s="33"/>
      <c r="B141" s="34"/>
      <c r="C141" s="34"/>
      <c r="D141" s="34"/>
      <c r="E141" s="34"/>
      <c r="F141" s="34"/>
      <c r="G141" s="34"/>
      <c r="H141" s="34"/>
      <c r="I141" s="34"/>
      <c r="J141" s="34"/>
    </row>
    <row r="142" spans="1:10" ht="15">
      <c r="A142" s="32" t="s">
        <v>19</v>
      </c>
      <c r="B142" s="26" t="s">
        <v>34</v>
      </c>
      <c r="C142" s="26" t="s">
        <v>30</v>
      </c>
      <c r="D142" s="44" t="s">
        <v>1</v>
      </c>
      <c r="E142" s="44" t="s">
        <v>48</v>
      </c>
      <c r="F142" s="44" t="s">
        <v>50</v>
      </c>
      <c r="G142" s="44" t="s">
        <v>51</v>
      </c>
      <c r="H142" s="44" t="s">
        <v>67</v>
      </c>
      <c r="I142" s="26" t="s">
        <v>2</v>
      </c>
      <c r="J142" s="26" t="s">
        <v>3</v>
      </c>
    </row>
    <row r="143" spans="1:10">
      <c r="A143" s="4" t="s">
        <v>124</v>
      </c>
      <c r="B143" s="1">
        <v>0</v>
      </c>
      <c r="C143" s="1">
        <v>0</v>
      </c>
      <c r="D143" s="1">
        <v>0</v>
      </c>
      <c r="E143" s="1">
        <v>0</v>
      </c>
      <c r="F143" s="1">
        <v>0</v>
      </c>
      <c r="G143" s="1">
        <v>0</v>
      </c>
      <c r="H143" s="1">
        <v>0</v>
      </c>
      <c r="I143" s="1">
        <v>0</v>
      </c>
      <c r="J143" s="1">
        <f>SUM(B143:I143)</f>
        <v>0</v>
      </c>
    </row>
    <row r="144" spans="1:10">
      <c r="A144" s="5" t="s">
        <v>125</v>
      </c>
      <c r="B144" s="2">
        <v>0</v>
      </c>
      <c r="C144" s="2">
        <v>0</v>
      </c>
      <c r="D144" s="2">
        <v>0</v>
      </c>
      <c r="E144" s="2">
        <v>0</v>
      </c>
      <c r="F144" s="2">
        <v>0</v>
      </c>
      <c r="G144" s="2">
        <v>0</v>
      </c>
      <c r="H144" s="2">
        <v>0</v>
      </c>
      <c r="I144" s="2">
        <v>0</v>
      </c>
      <c r="J144" s="2">
        <f t="shared" ref="J144:J159" si="16">SUM(B144:I144)</f>
        <v>0</v>
      </c>
    </row>
    <row r="145" spans="1:10">
      <c r="A145" s="4" t="s">
        <v>126</v>
      </c>
      <c r="B145" s="1">
        <v>0</v>
      </c>
      <c r="C145" s="1">
        <v>0</v>
      </c>
      <c r="D145" s="1">
        <v>0</v>
      </c>
      <c r="E145" s="1">
        <v>0</v>
      </c>
      <c r="F145" s="1">
        <v>0</v>
      </c>
      <c r="G145" s="1">
        <v>0</v>
      </c>
      <c r="H145" s="1">
        <v>0</v>
      </c>
      <c r="I145" s="1">
        <v>0</v>
      </c>
      <c r="J145" s="1">
        <f t="shared" si="16"/>
        <v>0</v>
      </c>
    </row>
    <row r="146" spans="1:10">
      <c r="A146" s="5" t="s">
        <v>127</v>
      </c>
      <c r="B146" s="2">
        <v>0</v>
      </c>
      <c r="C146" s="2">
        <v>0</v>
      </c>
      <c r="D146" s="2">
        <v>0</v>
      </c>
      <c r="E146" s="2">
        <v>0</v>
      </c>
      <c r="F146" s="2">
        <v>0</v>
      </c>
      <c r="G146" s="2">
        <v>0</v>
      </c>
      <c r="H146" s="2">
        <v>0</v>
      </c>
      <c r="I146" s="2">
        <v>0</v>
      </c>
      <c r="J146" s="2">
        <f t="shared" si="16"/>
        <v>0</v>
      </c>
    </row>
    <row r="147" spans="1:10">
      <c r="A147" s="4" t="s">
        <v>128</v>
      </c>
      <c r="B147" s="1">
        <v>0</v>
      </c>
      <c r="C147" s="1">
        <v>0</v>
      </c>
      <c r="D147" s="1">
        <v>0</v>
      </c>
      <c r="E147" s="1">
        <v>0</v>
      </c>
      <c r="F147" s="1">
        <v>0</v>
      </c>
      <c r="G147" s="1">
        <v>0</v>
      </c>
      <c r="H147" s="1">
        <v>0</v>
      </c>
      <c r="I147" s="1">
        <v>0</v>
      </c>
      <c r="J147" s="1">
        <f t="shared" si="16"/>
        <v>0</v>
      </c>
    </row>
    <row r="148" spans="1:10">
      <c r="A148" s="5" t="s">
        <v>129</v>
      </c>
      <c r="B148" s="2">
        <v>0</v>
      </c>
      <c r="C148" s="2">
        <v>0</v>
      </c>
      <c r="D148" s="2">
        <v>0</v>
      </c>
      <c r="E148" s="2">
        <v>0</v>
      </c>
      <c r="F148" s="2">
        <v>0</v>
      </c>
      <c r="G148" s="2">
        <v>0</v>
      </c>
      <c r="H148" s="2">
        <v>0</v>
      </c>
      <c r="I148" s="2">
        <v>0</v>
      </c>
      <c r="J148" s="2">
        <f t="shared" si="16"/>
        <v>0</v>
      </c>
    </row>
    <row r="149" spans="1:10">
      <c r="A149" s="4" t="s">
        <v>130</v>
      </c>
      <c r="B149" s="1">
        <v>0</v>
      </c>
      <c r="C149" s="1">
        <v>0</v>
      </c>
      <c r="D149" s="1">
        <v>0</v>
      </c>
      <c r="E149" s="1">
        <v>0</v>
      </c>
      <c r="F149" s="1">
        <v>0</v>
      </c>
      <c r="G149" s="1">
        <v>0</v>
      </c>
      <c r="H149" s="1">
        <v>0</v>
      </c>
      <c r="I149" s="1">
        <v>0</v>
      </c>
      <c r="J149" s="1">
        <f t="shared" si="16"/>
        <v>0</v>
      </c>
    </row>
    <row r="150" spans="1:10">
      <c r="A150" s="5" t="s">
        <v>131</v>
      </c>
      <c r="B150" s="2">
        <v>0</v>
      </c>
      <c r="C150" s="2">
        <v>0</v>
      </c>
      <c r="D150" s="2">
        <v>0</v>
      </c>
      <c r="E150" s="2">
        <v>0</v>
      </c>
      <c r="F150" s="2">
        <v>0</v>
      </c>
      <c r="G150" s="2">
        <v>0</v>
      </c>
      <c r="H150" s="2">
        <v>0</v>
      </c>
      <c r="I150" s="2">
        <v>0</v>
      </c>
      <c r="J150" s="2">
        <f t="shared" si="16"/>
        <v>0</v>
      </c>
    </row>
    <row r="151" spans="1:10">
      <c r="A151" s="4" t="s">
        <v>133</v>
      </c>
      <c r="B151" s="1">
        <v>0</v>
      </c>
      <c r="C151" s="1">
        <v>0</v>
      </c>
      <c r="D151" s="1">
        <v>0</v>
      </c>
      <c r="E151" s="1">
        <v>0</v>
      </c>
      <c r="F151" s="1">
        <v>0</v>
      </c>
      <c r="G151" s="1">
        <v>0</v>
      </c>
      <c r="H151" s="1">
        <v>0</v>
      </c>
      <c r="I151" s="1">
        <v>0</v>
      </c>
      <c r="J151" s="1">
        <f t="shared" si="16"/>
        <v>0</v>
      </c>
    </row>
    <row r="152" spans="1:10">
      <c r="A152" s="5" t="s">
        <v>132</v>
      </c>
      <c r="B152" s="2">
        <v>0</v>
      </c>
      <c r="C152" s="2">
        <v>0</v>
      </c>
      <c r="D152" s="2">
        <v>0</v>
      </c>
      <c r="E152" s="2">
        <v>0</v>
      </c>
      <c r="F152" s="2">
        <v>0</v>
      </c>
      <c r="G152" s="2">
        <v>0</v>
      </c>
      <c r="H152" s="2">
        <v>0</v>
      </c>
      <c r="I152" s="2">
        <v>0</v>
      </c>
      <c r="J152" s="2">
        <f t="shared" si="16"/>
        <v>0</v>
      </c>
    </row>
    <row r="153" spans="1:10">
      <c r="A153" s="4" t="s">
        <v>134</v>
      </c>
      <c r="B153" s="1">
        <v>0</v>
      </c>
      <c r="C153" s="1">
        <v>0</v>
      </c>
      <c r="D153" s="1">
        <v>0</v>
      </c>
      <c r="E153" s="1">
        <v>0</v>
      </c>
      <c r="F153" s="1">
        <v>0</v>
      </c>
      <c r="G153" s="1">
        <v>0</v>
      </c>
      <c r="H153" s="1">
        <v>0</v>
      </c>
      <c r="I153" s="1">
        <v>0</v>
      </c>
      <c r="J153" s="1">
        <f t="shared" si="16"/>
        <v>0</v>
      </c>
    </row>
    <row r="154" spans="1:10">
      <c r="A154" s="5" t="s">
        <v>135</v>
      </c>
      <c r="B154" s="2">
        <v>0</v>
      </c>
      <c r="C154" s="2">
        <v>0</v>
      </c>
      <c r="D154" s="2">
        <v>0</v>
      </c>
      <c r="E154" s="2">
        <v>0</v>
      </c>
      <c r="F154" s="2">
        <v>0</v>
      </c>
      <c r="G154" s="2">
        <v>0</v>
      </c>
      <c r="H154" s="2">
        <v>0</v>
      </c>
      <c r="I154" s="2">
        <v>0</v>
      </c>
      <c r="J154" s="2">
        <f t="shared" si="16"/>
        <v>0</v>
      </c>
    </row>
    <row r="155" spans="1:10">
      <c r="A155" s="40" t="s">
        <v>136</v>
      </c>
      <c r="B155" s="39">
        <v>0</v>
      </c>
      <c r="C155" s="39">
        <v>0</v>
      </c>
      <c r="D155" s="39">
        <v>0</v>
      </c>
      <c r="E155" s="39">
        <v>0</v>
      </c>
      <c r="F155" s="39">
        <v>0</v>
      </c>
      <c r="G155" s="39">
        <v>0</v>
      </c>
      <c r="H155" s="39">
        <v>0</v>
      </c>
      <c r="I155" s="39">
        <v>0</v>
      </c>
      <c r="J155" s="39">
        <f t="shared" si="16"/>
        <v>0</v>
      </c>
    </row>
    <row r="156" spans="1:10">
      <c r="A156" s="5" t="s">
        <v>137</v>
      </c>
      <c r="B156" s="2">
        <v>0</v>
      </c>
      <c r="C156" s="2">
        <v>0</v>
      </c>
      <c r="D156" s="2">
        <v>0</v>
      </c>
      <c r="E156" s="2">
        <v>0</v>
      </c>
      <c r="F156" s="2">
        <v>0</v>
      </c>
      <c r="G156" s="2">
        <v>0</v>
      </c>
      <c r="H156" s="2">
        <v>0</v>
      </c>
      <c r="I156" s="2">
        <v>0</v>
      </c>
      <c r="J156" s="2">
        <f t="shared" si="16"/>
        <v>0</v>
      </c>
    </row>
    <row r="157" spans="1:10">
      <c r="A157" s="40" t="s">
        <v>138</v>
      </c>
      <c r="B157" s="39">
        <v>0</v>
      </c>
      <c r="C157" s="39">
        <v>0</v>
      </c>
      <c r="D157" s="39">
        <v>0</v>
      </c>
      <c r="E157" s="39">
        <v>0</v>
      </c>
      <c r="F157" s="39">
        <v>0</v>
      </c>
      <c r="G157" s="39">
        <v>0</v>
      </c>
      <c r="H157" s="39">
        <v>0</v>
      </c>
      <c r="I157" s="39">
        <v>0</v>
      </c>
      <c r="J157" s="39">
        <f t="shared" si="16"/>
        <v>0</v>
      </c>
    </row>
    <row r="158" spans="1:10">
      <c r="A158" s="5" t="s">
        <v>139</v>
      </c>
      <c r="B158" s="2">
        <v>0</v>
      </c>
      <c r="C158" s="2">
        <v>0</v>
      </c>
      <c r="D158" s="2">
        <v>0</v>
      </c>
      <c r="E158" s="2">
        <v>0</v>
      </c>
      <c r="F158" s="2">
        <v>0</v>
      </c>
      <c r="G158" s="2">
        <v>0</v>
      </c>
      <c r="H158" s="2">
        <v>0</v>
      </c>
      <c r="I158" s="2">
        <v>0</v>
      </c>
      <c r="J158" s="2">
        <f t="shared" si="16"/>
        <v>0</v>
      </c>
    </row>
    <row r="159" spans="1:10">
      <c r="A159" s="40" t="s">
        <v>140</v>
      </c>
      <c r="B159" s="39">
        <v>0</v>
      </c>
      <c r="C159" s="39">
        <v>0</v>
      </c>
      <c r="D159" s="39">
        <v>0</v>
      </c>
      <c r="E159" s="39">
        <v>0</v>
      </c>
      <c r="F159" s="39">
        <v>0</v>
      </c>
      <c r="G159" s="39">
        <v>0</v>
      </c>
      <c r="H159" s="39">
        <v>0</v>
      </c>
      <c r="I159" s="39">
        <v>0</v>
      </c>
      <c r="J159" s="39">
        <f t="shared" si="16"/>
        <v>0</v>
      </c>
    </row>
    <row r="160" spans="1:10">
      <c r="A160" s="5"/>
      <c r="B160" s="2"/>
      <c r="C160" s="2"/>
      <c r="D160" s="2"/>
      <c r="E160" s="2"/>
      <c r="F160" s="2"/>
      <c r="G160" s="2"/>
      <c r="H160" s="2"/>
      <c r="I160" s="2"/>
      <c r="J160" s="2"/>
    </row>
    <row r="161" spans="1:10" ht="6.75" customHeight="1">
      <c r="A161" s="33"/>
      <c r="B161" s="34"/>
      <c r="C161" s="34"/>
      <c r="D161" s="34"/>
      <c r="E161" s="34"/>
      <c r="F161" s="34"/>
      <c r="G161" s="34"/>
      <c r="H161" s="34"/>
      <c r="I161" s="34"/>
      <c r="J161" s="34"/>
    </row>
    <row r="162" spans="1:10" ht="15">
      <c r="A162" s="32" t="s">
        <v>20</v>
      </c>
      <c r="B162" s="26" t="s">
        <v>29</v>
      </c>
      <c r="C162" s="26" t="s">
        <v>30</v>
      </c>
      <c r="D162" s="44" t="s">
        <v>1</v>
      </c>
      <c r="E162" s="44" t="s">
        <v>48</v>
      </c>
      <c r="F162" s="44" t="s">
        <v>50</v>
      </c>
      <c r="G162" s="44" t="s">
        <v>51</v>
      </c>
      <c r="H162" s="44" t="s">
        <v>67</v>
      </c>
      <c r="I162" s="26" t="s">
        <v>2</v>
      </c>
      <c r="J162" s="26" t="s">
        <v>3</v>
      </c>
    </row>
    <row r="163" spans="1:10">
      <c r="A163" s="4" t="s">
        <v>124</v>
      </c>
      <c r="B163" s="1">
        <v>0</v>
      </c>
      <c r="C163" s="1">
        <v>0</v>
      </c>
      <c r="D163" s="1">
        <v>0</v>
      </c>
      <c r="E163" s="1">
        <v>0</v>
      </c>
      <c r="F163" s="1">
        <v>0</v>
      </c>
      <c r="G163" s="1">
        <v>0</v>
      </c>
      <c r="H163" s="1">
        <v>0</v>
      </c>
      <c r="I163" s="1">
        <v>0</v>
      </c>
      <c r="J163" s="1">
        <f>SUM(B163:I163)</f>
        <v>0</v>
      </c>
    </row>
    <row r="164" spans="1:10">
      <c r="A164" s="5" t="s">
        <v>125</v>
      </c>
      <c r="B164" s="2">
        <v>0</v>
      </c>
      <c r="C164" s="2">
        <v>0</v>
      </c>
      <c r="D164" s="2">
        <v>0</v>
      </c>
      <c r="E164" s="2">
        <v>0</v>
      </c>
      <c r="F164" s="2">
        <v>0</v>
      </c>
      <c r="G164" s="2">
        <v>0</v>
      </c>
      <c r="H164" s="2">
        <v>0</v>
      </c>
      <c r="I164" s="2">
        <v>0</v>
      </c>
      <c r="J164" s="2">
        <f t="shared" ref="J164:J179" si="17">SUM(B164:I164)</f>
        <v>0</v>
      </c>
    </row>
    <row r="165" spans="1:10">
      <c r="A165" s="4" t="s">
        <v>126</v>
      </c>
      <c r="B165" s="1">
        <v>0</v>
      </c>
      <c r="C165" s="1">
        <v>0</v>
      </c>
      <c r="D165" s="1">
        <v>0</v>
      </c>
      <c r="E165" s="1">
        <v>0</v>
      </c>
      <c r="F165" s="1">
        <v>0</v>
      </c>
      <c r="G165" s="1">
        <v>0</v>
      </c>
      <c r="H165" s="1">
        <v>0</v>
      </c>
      <c r="I165" s="1">
        <v>0</v>
      </c>
      <c r="J165" s="1">
        <f t="shared" si="17"/>
        <v>0</v>
      </c>
    </row>
    <row r="166" spans="1:10">
      <c r="A166" s="5" t="s">
        <v>127</v>
      </c>
      <c r="B166" s="2">
        <v>0</v>
      </c>
      <c r="C166" s="2">
        <v>0</v>
      </c>
      <c r="D166" s="2">
        <v>0</v>
      </c>
      <c r="E166" s="2">
        <v>0</v>
      </c>
      <c r="F166" s="2">
        <v>0</v>
      </c>
      <c r="G166" s="2">
        <v>0</v>
      </c>
      <c r="H166" s="2">
        <v>0</v>
      </c>
      <c r="I166" s="2">
        <v>0</v>
      </c>
      <c r="J166" s="2">
        <f t="shared" si="17"/>
        <v>0</v>
      </c>
    </row>
    <row r="167" spans="1:10">
      <c r="A167" s="4" t="s">
        <v>128</v>
      </c>
      <c r="B167" s="1">
        <v>0</v>
      </c>
      <c r="C167" s="1">
        <v>0</v>
      </c>
      <c r="D167" s="1">
        <v>0</v>
      </c>
      <c r="E167" s="1">
        <v>0</v>
      </c>
      <c r="F167" s="1">
        <v>0</v>
      </c>
      <c r="G167" s="1">
        <v>0</v>
      </c>
      <c r="H167" s="1">
        <v>0</v>
      </c>
      <c r="I167" s="1">
        <v>0</v>
      </c>
      <c r="J167" s="1">
        <f t="shared" si="17"/>
        <v>0</v>
      </c>
    </row>
    <row r="168" spans="1:10">
      <c r="A168" s="5" t="s">
        <v>129</v>
      </c>
      <c r="B168" s="2">
        <v>0</v>
      </c>
      <c r="C168" s="2">
        <v>0</v>
      </c>
      <c r="D168" s="2">
        <v>0</v>
      </c>
      <c r="E168" s="2">
        <v>0</v>
      </c>
      <c r="F168" s="2">
        <v>0</v>
      </c>
      <c r="G168" s="2">
        <v>0</v>
      </c>
      <c r="H168" s="2">
        <v>0</v>
      </c>
      <c r="I168" s="2">
        <v>0</v>
      </c>
      <c r="J168" s="2">
        <f t="shared" si="17"/>
        <v>0</v>
      </c>
    </row>
    <row r="169" spans="1:10">
      <c r="A169" s="4" t="s">
        <v>130</v>
      </c>
      <c r="B169" s="1">
        <v>0</v>
      </c>
      <c r="C169" s="1">
        <v>0</v>
      </c>
      <c r="D169" s="1">
        <v>0</v>
      </c>
      <c r="E169" s="1">
        <v>0</v>
      </c>
      <c r="F169" s="1">
        <v>0</v>
      </c>
      <c r="G169" s="1">
        <v>0</v>
      </c>
      <c r="H169" s="1">
        <v>0</v>
      </c>
      <c r="I169" s="1">
        <v>0</v>
      </c>
      <c r="J169" s="1">
        <f t="shared" si="17"/>
        <v>0</v>
      </c>
    </row>
    <row r="170" spans="1:10">
      <c r="A170" s="5" t="s">
        <v>131</v>
      </c>
      <c r="B170" s="2">
        <v>0</v>
      </c>
      <c r="C170" s="2">
        <v>0</v>
      </c>
      <c r="D170" s="2">
        <v>0</v>
      </c>
      <c r="E170" s="2">
        <v>0</v>
      </c>
      <c r="F170" s="2">
        <v>0</v>
      </c>
      <c r="G170" s="2">
        <v>0</v>
      </c>
      <c r="H170" s="2">
        <v>0</v>
      </c>
      <c r="I170" s="2">
        <v>0</v>
      </c>
      <c r="J170" s="2">
        <f t="shared" si="17"/>
        <v>0</v>
      </c>
    </row>
    <row r="171" spans="1:10">
      <c r="A171" s="4" t="s">
        <v>133</v>
      </c>
      <c r="B171" s="1">
        <v>0</v>
      </c>
      <c r="C171" s="1">
        <v>0</v>
      </c>
      <c r="D171" s="1">
        <v>0</v>
      </c>
      <c r="E171" s="1">
        <v>0</v>
      </c>
      <c r="F171" s="1">
        <v>0</v>
      </c>
      <c r="G171" s="1">
        <v>0</v>
      </c>
      <c r="H171" s="1">
        <v>0</v>
      </c>
      <c r="I171" s="1">
        <v>0</v>
      </c>
      <c r="J171" s="1">
        <f t="shared" si="17"/>
        <v>0</v>
      </c>
    </row>
    <row r="172" spans="1:10">
      <c r="A172" s="5" t="s">
        <v>132</v>
      </c>
      <c r="B172" s="2">
        <v>0</v>
      </c>
      <c r="C172" s="2">
        <v>0</v>
      </c>
      <c r="D172" s="2">
        <v>0</v>
      </c>
      <c r="E172" s="2">
        <v>0</v>
      </c>
      <c r="F172" s="2">
        <v>0</v>
      </c>
      <c r="G172" s="2">
        <v>0</v>
      </c>
      <c r="H172" s="2">
        <v>0</v>
      </c>
      <c r="I172" s="2">
        <v>0</v>
      </c>
      <c r="J172" s="2">
        <f t="shared" si="17"/>
        <v>0</v>
      </c>
    </row>
    <row r="173" spans="1:10">
      <c r="A173" s="4" t="s">
        <v>134</v>
      </c>
      <c r="B173" s="1">
        <v>0</v>
      </c>
      <c r="C173" s="1">
        <v>0</v>
      </c>
      <c r="D173" s="1">
        <v>0</v>
      </c>
      <c r="E173" s="1">
        <v>0</v>
      </c>
      <c r="F173" s="1">
        <v>0</v>
      </c>
      <c r="G173" s="1">
        <v>0</v>
      </c>
      <c r="H173" s="1">
        <v>0</v>
      </c>
      <c r="I173" s="1">
        <v>0</v>
      </c>
      <c r="J173" s="1">
        <f t="shared" si="17"/>
        <v>0</v>
      </c>
    </row>
    <row r="174" spans="1:10">
      <c r="A174" s="5" t="s">
        <v>135</v>
      </c>
      <c r="B174" s="2">
        <v>0</v>
      </c>
      <c r="C174" s="2">
        <v>0</v>
      </c>
      <c r="D174" s="2">
        <v>0</v>
      </c>
      <c r="E174" s="2">
        <v>0</v>
      </c>
      <c r="F174" s="2">
        <v>0</v>
      </c>
      <c r="G174" s="2">
        <v>0</v>
      </c>
      <c r="H174" s="2">
        <v>0</v>
      </c>
      <c r="I174" s="2">
        <v>0</v>
      </c>
      <c r="J174" s="2">
        <f t="shared" si="17"/>
        <v>0</v>
      </c>
    </row>
    <row r="175" spans="1:10">
      <c r="A175" s="40" t="s">
        <v>136</v>
      </c>
      <c r="B175" s="39">
        <v>0</v>
      </c>
      <c r="C175" s="39">
        <v>0</v>
      </c>
      <c r="D175" s="39">
        <v>0</v>
      </c>
      <c r="E175" s="39">
        <v>0</v>
      </c>
      <c r="F175" s="39">
        <v>0</v>
      </c>
      <c r="G175" s="39">
        <v>0</v>
      </c>
      <c r="H175" s="39">
        <v>0</v>
      </c>
      <c r="I175" s="39">
        <v>0</v>
      </c>
      <c r="J175" s="39">
        <f t="shared" si="17"/>
        <v>0</v>
      </c>
    </row>
    <row r="176" spans="1:10">
      <c r="A176" s="5" t="s">
        <v>137</v>
      </c>
      <c r="B176" s="2">
        <v>0</v>
      </c>
      <c r="C176" s="2">
        <v>0</v>
      </c>
      <c r="D176" s="2">
        <v>0</v>
      </c>
      <c r="E176" s="2">
        <v>0</v>
      </c>
      <c r="F176" s="2">
        <v>0</v>
      </c>
      <c r="G176" s="2">
        <v>0</v>
      </c>
      <c r="H176" s="2">
        <v>0</v>
      </c>
      <c r="I176" s="2">
        <v>0</v>
      </c>
      <c r="J176" s="2">
        <f t="shared" si="17"/>
        <v>0</v>
      </c>
    </row>
    <row r="177" spans="1:10">
      <c r="A177" s="40" t="s">
        <v>138</v>
      </c>
      <c r="B177" s="39">
        <v>0</v>
      </c>
      <c r="C177" s="39">
        <v>0</v>
      </c>
      <c r="D177" s="39">
        <v>0</v>
      </c>
      <c r="E177" s="39">
        <v>0</v>
      </c>
      <c r="F177" s="39">
        <v>0</v>
      </c>
      <c r="G177" s="39">
        <v>0</v>
      </c>
      <c r="H177" s="39">
        <v>0</v>
      </c>
      <c r="I177" s="39">
        <v>0</v>
      </c>
      <c r="J177" s="39">
        <f t="shared" si="17"/>
        <v>0</v>
      </c>
    </row>
    <row r="178" spans="1:10">
      <c r="A178" s="5" t="s">
        <v>139</v>
      </c>
      <c r="B178" s="2">
        <v>0</v>
      </c>
      <c r="C178" s="2">
        <v>0</v>
      </c>
      <c r="D178" s="2">
        <v>0</v>
      </c>
      <c r="E178" s="2">
        <v>0</v>
      </c>
      <c r="F178" s="2">
        <v>0</v>
      </c>
      <c r="G178" s="2">
        <v>0</v>
      </c>
      <c r="H178" s="2">
        <v>0</v>
      </c>
      <c r="I178" s="2">
        <v>0</v>
      </c>
      <c r="J178" s="2">
        <f t="shared" si="17"/>
        <v>0</v>
      </c>
    </row>
    <row r="179" spans="1:10">
      <c r="A179" s="40" t="s">
        <v>140</v>
      </c>
      <c r="B179" s="39">
        <v>0</v>
      </c>
      <c r="C179" s="39">
        <v>0</v>
      </c>
      <c r="D179" s="39">
        <v>0</v>
      </c>
      <c r="E179" s="39">
        <v>0</v>
      </c>
      <c r="F179" s="39">
        <v>0</v>
      </c>
      <c r="G179" s="39">
        <v>0</v>
      </c>
      <c r="H179" s="39">
        <v>0</v>
      </c>
      <c r="I179" s="39">
        <v>0</v>
      </c>
      <c r="J179" s="39">
        <f t="shared" si="17"/>
        <v>0</v>
      </c>
    </row>
    <row r="180" spans="1:10">
      <c r="A180" s="5"/>
      <c r="B180" s="2"/>
      <c r="C180" s="2"/>
      <c r="D180" s="2"/>
      <c r="E180" s="2"/>
      <c r="F180" s="2"/>
      <c r="G180" s="2"/>
      <c r="H180" s="2"/>
      <c r="I180" s="2"/>
      <c r="J180" s="2"/>
    </row>
    <row r="181" spans="1:10" ht="6.75" customHeight="1">
      <c r="A181" s="33"/>
      <c r="B181" s="34"/>
      <c r="C181" s="34"/>
      <c r="D181" s="34"/>
      <c r="E181" s="34"/>
      <c r="F181" s="34"/>
      <c r="G181" s="34"/>
      <c r="H181" s="34"/>
      <c r="I181" s="34"/>
      <c r="J181" s="34"/>
    </row>
  </sheetData>
  <mergeCells count="1">
    <mergeCell ref="A2:J2"/>
  </mergeCells>
  <pageMargins left="0.7" right="0.7" top="0.75" bottom="0.75" header="0.3" footer="0.3"/>
  <pageSetup scale="28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5"/>
  <sheetViews>
    <sheetView topLeftCell="A73" zoomScale="90" zoomScaleNormal="90" workbookViewId="0">
      <selection activeCell="J14" sqref="J14"/>
    </sheetView>
  </sheetViews>
  <sheetFormatPr defaultRowHeight="14.25"/>
  <cols>
    <col min="1" max="1" width="26.125" customWidth="1"/>
    <col min="2" max="2" width="14.25" customWidth="1"/>
    <col min="3" max="3" width="11.75" customWidth="1"/>
    <col min="4" max="4" width="15" customWidth="1"/>
    <col min="5" max="5" width="13.375" customWidth="1"/>
    <col min="6" max="6" width="19.25" customWidth="1"/>
    <col min="7" max="7" width="20.25" customWidth="1"/>
    <col min="8" max="8" width="16.375" customWidth="1"/>
    <col min="9" max="9" width="12.5" customWidth="1"/>
    <col min="10" max="10" width="16.75" customWidth="1"/>
  </cols>
  <sheetData>
    <row r="1" spans="1:10" ht="18">
      <c r="A1" s="17" t="s">
        <v>24</v>
      </c>
      <c r="B1" s="18" t="s">
        <v>29</v>
      </c>
      <c r="C1" s="18" t="s">
        <v>30</v>
      </c>
      <c r="D1" s="18" t="s">
        <v>1</v>
      </c>
      <c r="E1" s="18" t="s">
        <v>52</v>
      </c>
      <c r="F1" s="18" t="s">
        <v>50</v>
      </c>
      <c r="G1" s="18" t="s">
        <v>51</v>
      </c>
      <c r="H1" s="18" t="s">
        <v>53</v>
      </c>
      <c r="I1" s="18" t="s">
        <v>2</v>
      </c>
      <c r="J1" s="18" t="s">
        <v>3</v>
      </c>
    </row>
    <row r="2" spans="1:10" ht="18">
      <c r="A2" s="60" t="s">
        <v>4</v>
      </c>
      <c r="B2" s="60"/>
      <c r="C2" s="60"/>
      <c r="D2" s="60"/>
      <c r="E2" s="60"/>
      <c r="F2" s="60"/>
      <c r="G2" s="60"/>
      <c r="H2" s="60"/>
      <c r="I2" s="60"/>
      <c r="J2" s="60"/>
    </row>
    <row r="3" spans="1:10" ht="18">
      <c r="A3" s="57" t="s">
        <v>68</v>
      </c>
      <c r="B3" s="58">
        <f>B13+B23+B33+B43+B53+B63+B73+B83</f>
        <v>33</v>
      </c>
      <c r="C3" s="58">
        <f t="shared" ref="B3:I8" si="0">C13+C23+C33+C43+C53+C63+C73+C83</f>
        <v>41</v>
      </c>
      <c r="D3" s="58">
        <f t="shared" si="0"/>
        <v>0</v>
      </c>
      <c r="E3" s="58">
        <f t="shared" si="0"/>
        <v>0</v>
      </c>
      <c r="F3" s="58">
        <f t="shared" si="0"/>
        <v>0</v>
      </c>
      <c r="G3" s="58">
        <f t="shared" si="0"/>
        <v>0</v>
      </c>
      <c r="H3" s="58">
        <f t="shared" si="0"/>
        <v>0</v>
      </c>
      <c r="I3" s="58">
        <f t="shared" si="0"/>
        <v>0</v>
      </c>
      <c r="J3" s="58">
        <f t="shared" ref="J3:J9" si="1">SUM(B3:I3)</f>
        <v>74</v>
      </c>
    </row>
    <row r="4" spans="1:10" ht="18">
      <c r="A4" s="37" t="s">
        <v>69</v>
      </c>
      <c r="B4" s="36">
        <f t="shared" si="0"/>
        <v>1</v>
      </c>
      <c r="C4" s="36">
        <f t="shared" si="0"/>
        <v>1</v>
      </c>
      <c r="D4" s="36">
        <f t="shared" si="0"/>
        <v>1</v>
      </c>
      <c r="E4" s="36">
        <f t="shared" si="0"/>
        <v>1</v>
      </c>
      <c r="F4" s="36">
        <f t="shared" si="0"/>
        <v>9</v>
      </c>
      <c r="G4" s="36">
        <f t="shared" si="0"/>
        <v>9</v>
      </c>
      <c r="H4" s="36">
        <f t="shared" si="0"/>
        <v>5</v>
      </c>
      <c r="I4" s="36">
        <f t="shared" si="0"/>
        <v>8</v>
      </c>
      <c r="J4" s="36">
        <f t="shared" si="1"/>
        <v>35</v>
      </c>
    </row>
    <row r="5" spans="1:10" ht="18">
      <c r="A5" s="57" t="s">
        <v>70</v>
      </c>
      <c r="B5" s="58">
        <f t="shared" si="0"/>
        <v>0</v>
      </c>
      <c r="C5" s="58">
        <f t="shared" si="0"/>
        <v>5</v>
      </c>
      <c r="D5" s="58">
        <f t="shared" si="0"/>
        <v>0</v>
      </c>
      <c r="E5" s="58">
        <f t="shared" si="0"/>
        <v>0</v>
      </c>
      <c r="F5" s="58">
        <f t="shared" si="0"/>
        <v>0</v>
      </c>
      <c r="G5" s="58">
        <f t="shared" si="0"/>
        <v>0</v>
      </c>
      <c r="H5" s="58">
        <f t="shared" si="0"/>
        <v>0</v>
      </c>
      <c r="I5" s="58">
        <f t="shared" si="0"/>
        <v>0</v>
      </c>
      <c r="J5" s="58">
        <f t="shared" si="1"/>
        <v>5</v>
      </c>
    </row>
    <row r="6" spans="1:10" ht="18">
      <c r="A6" s="37" t="s">
        <v>71</v>
      </c>
      <c r="B6" s="36">
        <f t="shared" si="0"/>
        <v>0</v>
      </c>
      <c r="C6" s="36">
        <f t="shared" si="0"/>
        <v>7</v>
      </c>
      <c r="D6" s="36">
        <f t="shared" si="0"/>
        <v>2</v>
      </c>
      <c r="E6" s="36">
        <f t="shared" si="0"/>
        <v>18</v>
      </c>
      <c r="F6" s="36">
        <f t="shared" si="0"/>
        <v>12</v>
      </c>
      <c r="G6" s="36">
        <f t="shared" si="0"/>
        <v>2</v>
      </c>
      <c r="H6" s="36">
        <f t="shared" si="0"/>
        <v>13</v>
      </c>
      <c r="I6" s="36">
        <f t="shared" si="0"/>
        <v>18</v>
      </c>
      <c r="J6" s="36">
        <f t="shared" si="1"/>
        <v>72</v>
      </c>
    </row>
    <row r="7" spans="1:10" ht="18">
      <c r="A7" s="57" t="s">
        <v>73</v>
      </c>
      <c r="B7" s="58">
        <f>B17+B27+B37+B47+B57+B67+B77+B87</f>
        <v>20</v>
      </c>
      <c r="C7" s="58">
        <f t="shared" si="0"/>
        <v>6</v>
      </c>
      <c r="D7" s="58">
        <f t="shared" si="0"/>
        <v>0</v>
      </c>
      <c r="E7" s="58">
        <f t="shared" si="0"/>
        <v>0</v>
      </c>
      <c r="F7" s="58">
        <f t="shared" si="0"/>
        <v>0</v>
      </c>
      <c r="G7" s="58">
        <f t="shared" si="0"/>
        <v>0</v>
      </c>
      <c r="H7" s="58">
        <f t="shared" si="0"/>
        <v>0</v>
      </c>
      <c r="I7" s="58">
        <f t="shared" si="0"/>
        <v>0</v>
      </c>
      <c r="J7" s="58">
        <f t="shared" si="1"/>
        <v>26</v>
      </c>
    </row>
    <row r="8" spans="1:10" ht="18">
      <c r="A8" s="37" t="s">
        <v>74</v>
      </c>
      <c r="B8" s="36">
        <f t="shared" si="0"/>
        <v>2</v>
      </c>
      <c r="C8" s="36">
        <f t="shared" si="0"/>
        <v>2</v>
      </c>
      <c r="D8" s="36">
        <f t="shared" si="0"/>
        <v>13</v>
      </c>
      <c r="E8" s="36">
        <f t="shared" si="0"/>
        <v>10</v>
      </c>
      <c r="F8" s="36">
        <f t="shared" si="0"/>
        <v>0</v>
      </c>
      <c r="G8" s="36">
        <f t="shared" si="0"/>
        <v>0</v>
      </c>
      <c r="H8" s="36">
        <f t="shared" si="0"/>
        <v>5</v>
      </c>
      <c r="I8" s="36">
        <f t="shared" si="0"/>
        <v>4</v>
      </c>
      <c r="J8" s="36">
        <f t="shared" si="1"/>
        <v>36</v>
      </c>
    </row>
    <row r="9" spans="1:10" ht="18">
      <c r="A9" s="8" t="s">
        <v>75</v>
      </c>
      <c r="B9" s="9">
        <f t="shared" ref="B9:H9" si="2">B19+B29+B39+B49+B59+B69+B79+B89</f>
        <v>0</v>
      </c>
      <c r="C9" s="9">
        <f t="shared" si="2"/>
        <v>2</v>
      </c>
      <c r="D9" s="9">
        <f t="shared" si="2"/>
        <v>13</v>
      </c>
      <c r="E9" s="9">
        <f t="shared" si="2"/>
        <v>5</v>
      </c>
      <c r="F9" s="9">
        <f t="shared" si="2"/>
        <v>3</v>
      </c>
      <c r="G9" s="9">
        <f t="shared" si="2"/>
        <v>3</v>
      </c>
      <c r="H9" s="9">
        <f t="shared" si="2"/>
        <v>9</v>
      </c>
      <c r="I9" s="9">
        <f>I19+I29+I39+I49+I59+I69+I79+I89</f>
        <v>7</v>
      </c>
      <c r="J9" s="9">
        <f t="shared" si="1"/>
        <v>42</v>
      </c>
    </row>
    <row r="10" spans="1:10" ht="18">
      <c r="A10" s="37" t="s">
        <v>156</v>
      </c>
      <c r="B10" s="36">
        <f t="shared" ref="B10:H10" si="3">B20+B30+B40+B50+B60+B70+B80+B90</f>
        <v>0</v>
      </c>
      <c r="C10" s="36">
        <f t="shared" si="3"/>
        <v>0</v>
      </c>
      <c r="D10" s="36">
        <f t="shared" si="3"/>
        <v>12</v>
      </c>
      <c r="E10" s="36">
        <f t="shared" si="3"/>
        <v>8</v>
      </c>
      <c r="F10" s="36">
        <f t="shared" si="3"/>
        <v>13</v>
      </c>
      <c r="G10" s="36">
        <f t="shared" si="3"/>
        <v>13</v>
      </c>
      <c r="H10" s="36">
        <f t="shared" si="3"/>
        <v>3</v>
      </c>
      <c r="I10" s="36">
        <f>I20+I30+I40+I50+I60+I70+I80+I90</f>
        <v>9</v>
      </c>
      <c r="J10" s="36">
        <f>SUM(B10:I10)</f>
        <v>58</v>
      </c>
    </row>
    <row r="11" spans="1:10" ht="11.65" customHeight="1">
      <c r="A11" s="15"/>
      <c r="B11" s="35"/>
      <c r="C11" s="35"/>
      <c r="D11" s="35"/>
      <c r="E11" s="35"/>
      <c r="F11" s="35"/>
      <c r="G11" s="35"/>
      <c r="H11" s="35"/>
      <c r="I11" s="35"/>
      <c r="J11" s="35"/>
    </row>
    <row r="12" spans="1:10" ht="18">
      <c r="A12" s="31" t="s">
        <v>25</v>
      </c>
      <c r="B12" s="19" t="s">
        <v>29</v>
      </c>
      <c r="C12" s="19" t="s">
        <v>30</v>
      </c>
      <c r="D12" s="19" t="s">
        <v>1</v>
      </c>
      <c r="E12" s="19" t="s">
        <v>52</v>
      </c>
      <c r="F12" s="19" t="s">
        <v>50</v>
      </c>
      <c r="G12" s="19" t="s">
        <v>51</v>
      </c>
      <c r="H12" s="19" t="s">
        <v>53</v>
      </c>
      <c r="I12" s="19" t="s">
        <v>2</v>
      </c>
      <c r="J12" s="19" t="s">
        <v>3</v>
      </c>
    </row>
    <row r="13" spans="1:10" ht="18">
      <c r="A13" s="8" t="s">
        <v>68</v>
      </c>
      <c r="B13" s="9">
        <v>11</v>
      </c>
      <c r="C13" s="9">
        <v>9</v>
      </c>
      <c r="D13" s="9">
        <v>0</v>
      </c>
      <c r="E13" s="9">
        <v>0</v>
      </c>
      <c r="F13" s="9">
        <v>0</v>
      </c>
      <c r="G13" s="9">
        <v>0</v>
      </c>
      <c r="H13" s="9">
        <v>0</v>
      </c>
      <c r="I13" s="9">
        <v>0</v>
      </c>
      <c r="J13" s="9">
        <f t="shared" ref="J13:J19" si="4">SUM(B13:I13)</f>
        <v>20</v>
      </c>
    </row>
    <row r="14" spans="1:10" ht="18">
      <c r="A14" s="10" t="s">
        <v>69</v>
      </c>
      <c r="B14" s="11">
        <v>0</v>
      </c>
      <c r="C14" s="11">
        <v>0</v>
      </c>
      <c r="D14" s="11">
        <v>0</v>
      </c>
      <c r="E14" s="11">
        <v>0</v>
      </c>
      <c r="F14" s="11">
        <v>0</v>
      </c>
      <c r="G14" s="11">
        <v>0</v>
      </c>
      <c r="H14" s="11">
        <v>0</v>
      </c>
      <c r="I14" s="11">
        <v>3</v>
      </c>
      <c r="J14" s="36">
        <f t="shared" si="4"/>
        <v>3</v>
      </c>
    </row>
    <row r="15" spans="1:10" ht="18">
      <c r="A15" s="8" t="s">
        <v>70</v>
      </c>
      <c r="B15" s="9">
        <v>0</v>
      </c>
      <c r="C15" s="9">
        <v>1</v>
      </c>
      <c r="D15" s="9">
        <v>0</v>
      </c>
      <c r="E15" s="9">
        <v>0</v>
      </c>
      <c r="F15" s="9">
        <v>0</v>
      </c>
      <c r="G15" s="9">
        <v>0</v>
      </c>
      <c r="H15" s="9">
        <v>0</v>
      </c>
      <c r="I15" s="9">
        <v>0</v>
      </c>
      <c r="J15" s="9">
        <f t="shared" si="4"/>
        <v>1</v>
      </c>
    </row>
    <row r="16" spans="1:10" ht="18">
      <c r="A16" s="10" t="s">
        <v>71</v>
      </c>
      <c r="B16" s="11">
        <v>0</v>
      </c>
      <c r="C16" s="11">
        <v>0</v>
      </c>
      <c r="D16" s="11">
        <v>1</v>
      </c>
      <c r="E16" s="11">
        <v>9</v>
      </c>
      <c r="F16" s="11">
        <v>1</v>
      </c>
      <c r="G16" s="11">
        <v>1</v>
      </c>
      <c r="H16" s="11">
        <v>3</v>
      </c>
      <c r="I16" s="11">
        <v>7</v>
      </c>
      <c r="J16" s="11">
        <f t="shared" si="4"/>
        <v>22</v>
      </c>
    </row>
    <row r="17" spans="1:10" ht="18">
      <c r="A17" s="8" t="s">
        <v>73</v>
      </c>
      <c r="B17" s="9">
        <v>1</v>
      </c>
      <c r="C17" s="9">
        <v>1</v>
      </c>
      <c r="D17" s="9">
        <v>0</v>
      </c>
      <c r="E17" s="9">
        <v>0</v>
      </c>
      <c r="F17" s="9">
        <v>0</v>
      </c>
      <c r="G17" s="9">
        <v>0</v>
      </c>
      <c r="H17" s="9">
        <v>0</v>
      </c>
      <c r="I17" s="9">
        <v>0</v>
      </c>
      <c r="J17" s="9">
        <f t="shared" si="4"/>
        <v>2</v>
      </c>
    </row>
    <row r="18" spans="1:10" ht="18">
      <c r="A18" s="37" t="s">
        <v>74</v>
      </c>
      <c r="B18" s="36">
        <v>0</v>
      </c>
      <c r="C18" s="36">
        <v>0</v>
      </c>
      <c r="D18" s="36">
        <v>11</v>
      </c>
      <c r="E18" s="36">
        <v>1</v>
      </c>
      <c r="F18" s="36">
        <v>0</v>
      </c>
      <c r="G18" s="36">
        <v>0</v>
      </c>
      <c r="H18" s="36">
        <v>1</v>
      </c>
      <c r="I18" s="36">
        <v>1</v>
      </c>
      <c r="J18" s="36">
        <f t="shared" si="4"/>
        <v>14</v>
      </c>
    </row>
    <row r="19" spans="1:10" ht="18">
      <c r="A19" s="8" t="s">
        <v>75</v>
      </c>
      <c r="B19" s="9">
        <v>0</v>
      </c>
      <c r="C19" s="9">
        <v>0</v>
      </c>
      <c r="D19" s="9">
        <v>1</v>
      </c>
      <c r="E19" s="9">
        <v>1</v>
      </c>
      <c r="F19" s="9">
        <v>1</v>
      </c>
      <c r="G19" s="9">
        <v>1</v>
      </c>
      <c r="H19" s="9">
        <v>1</v>
      </c>
      <c r="I19" s="9">
        <v>1</v>
      </c>
      <c r="J19" s="9">
        <f t="shared" si="4"/>
        <v>6</v>
      </c>
    </row>
    <row r="20" spans="1:10" ht="18">
      <c r="A20" s="37" t="s">
        <v>158</v>
      </c>
      <c r="B20" s="36">
        <v>0</v>
      </c>
      <c r="C20" s="36">
        <v>0</v>
      </c>
      <c r="D20" s="36">
        <v>0</v>
      </c>
      <c r="E20" s="36">
        <v>1</v>
      </c>
      <c r="F20" s="36">
        <v>11</v>
      </c>
      <c r="G20" s="36">
        <v>1</v>
      </c>
      <c r="H20" s="36">
        <v>1</v>
      </c>
      <c r="I20" s="36">
        <v>1</v>
      </c>
      <c r="J20" s="36">
        <f>SUM(B20:I20)</f>
        <v>15</v>
      </c>
    </row>
    <row r="21" spans="1:10" ht="11.65" customHeight="1">
      <c r="A21" s="15"/>
      <c r="B21" s="35"/>
      <c r="C21" s="35"/>
      <c r="D21" s="35"/>
      <c r="E21" s="35"/>
      <c r="F21" s="35"/>
      <c r="G21" s="35"/>
      <c r="H21" s="35"/>
      <c r="I21" s="35"/>
      <c r="J21" s="35"/>
    </row>
    <row r="22" spans="1:10" ht="18">
      <c r="A22" s="31" t="s">
        <v>37</v>
      </c>
      <c r="B22" s="19" t="s">
        <v>29</v>
      </c>
      <c r="C22" s="19" t="s">
        <v>30</v>
      </c>
      <c r="D22" s="19" t="s">
        <v>1</v>
      </c>
      <c r="E22" s="19" t="s">
        <v>52</v>
      </c>
      <c r="F22" s="19" t="s">
        <v>50</v>
      </c>
      <c r="G22" s="19" t="s">
        <v>51</v>
      </c>
      <c r="H22" s="19" t="s">
        <v>53</v>
      </c>
      <c r="I22" s="19" t="s">
        <v>2</v>
      </c>
      <c r="J22" s="19" t="s">
        <v>3</v>
      </c>
    </row>
    <row r="23" spans="1:10" ht="18">
      <c r="A23" s="8" t="s">
        <v>68</v>
      </c>
      <c r="B23" s="9">
        <v>11</v>
      </c>
      <c r="C23" s="9">
        <v>9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f t="shared" ref="J23:J29" si="5">SUM(B23:I23)</f>
        <v>20</v>
      </c>
    </row>
    <row r="24" spans="1:10" ht="18">
      <c r="A24" s="10" t="s">
        <v>69</v>
      </c>
      <c r="B24" s="11">
        <v>0</v>
      </c>
      <c r="C24" s="11">
        <v>0</v>
      </c>
      <c r="D24" s="11">
        <v>0</v>
      </c>
      <c r="E24" s="11">
        <v>0</v>
      </c>
      <c r="F24" s="11">
        <v>0</v>
      </c>
      <c r="G24" s="11">
        <v>0</v>
      </c>
      <c r="H24" s="11">
        <v>0</v>
      </c>
      <c r="I24" s="11">
        <v>0</v>
      </c>
      <c r="J24" s="11">
        <f t="shared" si="5"/>
        <v>0</v>
      </c>
    </row>
    <row r="25" spans="1:10" ht="18">
      <c r="A25" s="8" t="s">
        <v>70</v>
      </c>
      <c r="B25" s="9">
        <v>0</v>
      </c>
      <c r="C25" s="9">
        <v>0</v>
      </c>
      <c r="D25" s="9">
        <v>0</v>
      </c>
      <c r="E25" s="9">
        <v>0</v>
      </c>
      <c r="F25" s="9">
        <v>0</v>
      </c>
      <c r="G25" s="9">
        <v>0</v>
      </c>
      <c r="H25" s="9">
        <v>0</v>
      </c>
      <c r="I25" s="9">
        <v>0</v>
      </c>
      <c r="J25" s="9">
        <f t="shared" si="5"/>
        <v>0</v>
      </c>
    </row>
    <row r="26" spans="1:10" ht="18">
      <c r="A26" s="10" t="s">
        <v>71</v>
      </c>
      <c r="B26" s="11">
        <v>0</v>
      </c>
      <c r="C26" s="11">
        <v>0</v>
      </c>
      <c r="D26" s="11">
        <v>0</v>
      </c>
      <c r="E26" s="11">
        <v>0</v>
      </c>
      <c r="F26" s="11">
        <v>0</v>
      </c>
      <c r="G26" s="11">
        <v>0</v>
      </c>
      <c r="H26" s="11">
        <v>0</v>
      </c>
      <c r="I26" s="11">
        <v>0</v>
      </c>
      <c r="J26" s="11">
        <f t="shared" si="5"/>
        <v>0</v>
      </c>
    </row>
    <row r="27" spans="1:10" ht="18">
      <c r="A27" s="8" t="s">
        <v>73</v>
      </c>
      <c r="B27" s="9">
        <v>7</v>
      </c>
      <c r="C27" s="9">
        <v>3</v>
      </c>
      <c r="D27" s="9">
        <v>0</v>
      </c>
      <c r="E27" s="9">
        <v>0</v>
      </c>
      <c r="F27" s="9">
        <v>0</v>
      </c>
      <c r="G27" s="9">
        <v>0</v>
      </c>
      <c r="H27" s="9">
        <v>0</v>
      </c>
      <c r="I27" s="9">
        <v>0</v>
      </c>
      <c r="J27" s="9">
        <f t="shared" si="5"/>
        <v>10</v>
      </c>
    </row>
    <row r="28" spans="1:10" ht="18">
      <c r="A28" s="37" t="s">
        <v>74</v>
      </c>
      <c r="B28" s="36">
        <v>1</v>
      </c>
      <c r="C28" s="36">
        <v>1</v>
      </c>
      <c r="D28" s="36">
        <v>1</v>
      </c>
      <c r="E28" s="36">
        <v>7</v>
      </c>
      <c r="F28" s="36">
        <v>0</v>
      </c>
      <c r="G28" s="36">
        <v>0</v>
      </c>
      <c r="H28" s="36">
        <v>2</v>
      </c>
      <c r="I28" s="36">
        <v>1</v>
      </c>
      <c r="J28" s="36">
        <f t="shared" si="5"/>
        <v>13</v>
      </c>
    </row>
    <row r="29" spans="1:10" ht="18">
      <c r="A29" s="8" t="s">
        <v>75</v>
      </c>
      <c r="B29" s="9">
        <v>0</v>
      </c>
      <c r="C29" s="9">
        <v>1</v>
      </c>
      <c r="D29" s="9">
        <v>11</v>
      </c>
      <c r="E29" s="9">
        <v>3</v>
      </c>
      <c r="F29" s="9">
        <v>1</v>
      </c>
      <c r="G29" s="9">
        <v>1</v>
      </c>
      <c r="H29" s="9">
        <v>7</v>
      </c>
      <c r="I29" s="9">
        <v>5</v>
      </c>
      <c r="J29" s="9">
        <f t="shared" si="5"/>
        <v>29</v>
      </c>
    </row>
    <row r="30" spans="1:10" ht="18">
      <c r="A30" s="37" t="s">
        <v>158</v>
      </c>
      <c r="B30" s="36">
        <v>0</v>
      </c>
      <c r="C30" s="36">
        <v>0</v>
      </c>
      <c r="D30" s="36">
        <v>0</v>
      </c>
      <c r="E30" s="36">
        <v>0</v>
      </c>
      <c r="F30" s="36">
        <v>0</v>
      </c>
      <c r="G30" s="36">
        <v>0</v>
      </c>
      <c r="H30" s="36">
        <v>0</v>
      </c>
      <c r="I30" s="36">
        <v>0</v>
      </c>
      <c r="J30" s="36">
        <f>SUM(B30:I30)</f>
        <v>0</v>
      </c>
    </row>
    <row r="31" spans="1:10" ht="11.65" customHeight="1">
      <c r="A31" s="15"/>
      <c r="B31" s="35"/>
      <c r="C31" s="35"/>
      <c r="D31" s="35"/>
      <c r="E31" s="35"/>
      <c r="F31" s="35"/>
      <c r="G31" s="35"/>
      <c r="H31" s="35"/>
      <c r="I31" s="35"/>
      <c r="J31" s="35"/>
    </row>
    <row r="32" spans="1:10" ht="18">
      <c r="A32" s="31" t="s">
        <v>38</v>
      </c>
      <c r="B32" s="19" t="s">
        <v>29</v>
      </c>
      <c r="C32" s="19" t="s">
        <v>30</v>
      </c>
      <c r="D32" s="19" t="s">
        <v>1</v>
      </c>
      <c r="E32" s="19" t="s">
        <v>52</v>
      </c>
      <c r="F32" s="19" t="s">
        <v>50</v>
      </c>
      <c r="G32" s="19" t="s">
        <v>51</v>
      </c>
      <c r="H32" s="19" t="s">
        <v>53</v>
      </c>
      <c r="I32" s="19" t="s">
        <v>33</v>
      </c>
      <c r="J32" s="19" t="s">
        <v>3</v>
      </c>
    </row>
    <row r="33" spans="1:10" ht="18">
      <c r="A33" s="8" t="s">
        <v>68</v>
      </c>
      <c r="B33" s="9">
        <v>0</v>
      </c>
      <c r="C33" s="9">
        <v>0</v>
      </c>
      <c r="D33" s="9">
        <v>0</v>
      </c>
      <c r="E33" s="9">
        <v>0</v>
      </c>
      <c r="F33" s="9">
        <v>0</v>
      </c>
      <c r="G33" s="9">
        <v>0</v>
      </c>
      <c r="H33" s="9">
        <v>0</v>
      </c>
      <c r="I33" s="9">
        <v>0</v>
      </c>
      <c r="J33" s="9">
        <f t="shared" ref="J33:J39" si="6">SUM(B33:I33)</f>
        <v>0</v>
      </c>
    </row>
    <row r="34" spans="1:10" ht="18">
      <c r="A34" s="10" t="s">
        <v>69</v>
      </c>
      <c r="B34" s="11">
        <v>0</v>
      </c>
      <c r="C34" s="11">
        <v>0</v>
      </c>
      <c r="D34" s="11">
        <v>0</v>
      </c>
      <c r="E34" s="11">
        <v>0</v>
      </c>
      <c r="F34" s="11">
        <v>0</v>
      </c>
      <c r="G34" s="11">
        <v>0</v>
      </c>
      <c r="H34" s="11">
        <v>0</v>
      </c>
      <c r="I34" s="11">
        <v>0</v>
      </c>
      <c r="J34" s="11">
        <f t="shared" si="6"/>
        <v>0</v>
      </c>
    </row>
    <row r="35" spans="1:10" ht="18">
      <c r="A35" s="8" t="s">
        <v>70</v>
      </c>
      <c r="B35" s="9">
        <v>0</v>
      </c>
      <c r="C35" s="9">
        <v>0</v>
      </c>
      <c r="D35" s="9">
        <v>0</v>
      </c>
      <c r="E35" s="9">
        <v>0</v>
      </c>
      <c r="F35" s="9">
        <v>0</v>
      </c>
      <c r="G35" s="9">
        <v>0</v>
      </c>
      <c r="H35" s="9">
        <v>0</v>
      </c>
      <c r="I35" s="9">
        <v>0</v>
      </c>
      <c r="J35" s="9">
        <f t="shared" si="6"/>
        <v>0</v>
      </c>
    </row>
    <row r="36" spans="1:10" ht="18">
      <c r="A36" s="10" t="s">
        <v>71</v>
      </c>
      <c r="B36" s="11">
        <v>0</v>
      </c>
      <c r="C36" s="11">
        <v>0</v>
      </c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f t="shared" si="6"/>
        <v>0</v>
      </c>
    </row>
    <row r="37" spans="1:10" ht="18">
      <c r="A37" s="8" t="s">
        <v>73</v>
      </c>
      <c r="B37" s="9">
        <v>0</v>
      </c>
      <c r="C37" s="9">
        <v>0</v>
      </c>
      <c r="D37" s="9">
        <v>0</v>
      </c>
      <c r="E37" s="9">
        <v>0</v>
      </c>
      <c r="F37" s="9">
        <v>0</v>
      </c>
      <c r="G37" s="9">
        <v>0</v>
      </c>
      <c r="H37" s="9">
        <v>0</v>
      </c>
      <c r="I37" s="9">
        <v>0</v>
      </c>
      <c r="J37" s="9">
        <f t="shared" si="6"/>
        <v>0</v>
      </c>
    </row>
    <row r="38" spans="1:10" ht="18">
      <c r="A38" s="37" t="s">
        <v>74</v>
      </c>
      <c r="B38" s="36">
        <v>0</v>
      </c>
      <c r="C38" s="36">
        <v>0</v>
      </c>
      <c r="D38" s="36">
        <v>0</v>
      </c>
      <c r="E38" s="36">
        <v>0</v>
      </c>
      <c r="F38" s="36">
        <v>0</v>
      </c>
      <c r="G38" s="36">
        <v>0</v>
      </c>
      <c r="H38" s="36">
        <v>0</v>
      </c>
      <c r="I38" s="36">
        <v>0</v>
      </c>
      <c r="J38" s="36">
        <f t="shared" si="6"/>
        <v>0</v>
      </c>
    </row>
    <row r="39" spans="1:10" ht="18">
      <c r="A39" s="8" t="s">
        <v>75</v>
      </c>
      <c r="B39" s="9">
        <v>0</v>
      </c>
      <c r="C39" s="9">
        <v>0</v>
      </c>
      <c r="D39" s="9">
        <v>0</v>
      </c>
      <c r="E39" s="9">
        <v>0</v>
      </c>
      <c r="F39" s="9">
        <v>0</v>
      </c>
      <c r="G39" s="9">
        <v>0</v>
      </c>
      <c r="H39" s="9">
        <v>0</v>
      </c>
      <c r="I39" s="9">
        <v>0</v>
      </c>
      <c r="J39" s="9">
        <f t="shared" si="6"/>
        <v>0</v>
      </c>
    </row>
    <row r="40" spans="1:10" ht="18">
      <c r="A40" s="37" t="s">
        <v>156</v>
      </c>
      <c r="B40" s="36">
        <v>0</v>
      </c>
      <c r="C40" s="36">
        <v>0</v>
      </c>
      <c r="D40" s="36">
        <v>1</v>
      </c>
      <c r="E40" s="36">
        <v>0</v>
      </c>
      <c r="F40" s="36">
        <v>1</v>
      </c>
      <c r="G40" s="36">
        <v>1</v>
      </c>
      <c r="H40" s="36">
        <v>1</v>
      </c>
      <c r="I40" s="36">
        <v>1</v>
      </c>
      <c r="J40" s="36">
        <f>SUM(B40:I40)</f>
        <v>5</v>
      </c>
    </row>
    <row r="41" spans="1:10" ht="11.65" customHeight="1">
      <c r="A41" s="15"/>
      <c r="B41" s="35"/>
      <c r="C41" s="35"/>
      <c r="D41" s="35"/>
      <c r="E41" s="35"/>
      <c r="F41" s="35"/>
      <c r="G41" s="35"/>
      <c r="H41" s="35"/>
      <c r="I41" s="35"/>
      <c r="J41" s="35"/>
    </row>
    <row r="42" spans="1:10" ht="18">
      <c r="A42" s="31" t="s">
        <v>39</v>
      </c>
      <c r="B42" s="19" t="s">
        <v>34</v>
      </c>
      <c r="C42" s="19" t="s">
        <v>30</v>
      </c>
      <c r="D42" s="19" t="s">
        <v>1</v>
      </c>
      <c r="E42" s="19" t="s">
        <v>52</v>
      </c>
      <c r="F42" s="19" t="s">
        <v>50</v>
      </c>
      <c r="G42" s="19" t="s">
        <v>51</v>
      </c>
      <c r="H42" s="19" t="s">
        <v>53</v>
      </c>
      <c r="I42" s="19" t="s">
        <v>2</v>
      </c>
      <c r="J42" s="19" t="s">
        <v>3</v>
      </c>
    </row>
    <row r="43" spans="1:10" ht="18">
      <c r="A43" s="8" t="s">
        <v>68</v>
      </c>
      <c r="B43" s="9">
        <v>9</v>
      </c>
      <c r="C43" s="9">
        <v>11</v>
      </c>
      <c r="D43" s="9">
        <v>0</v>
      </c>
      <c r="E43" s="9">
        <v>0</v>
      </c>
      <c r="F43" s="9">
        <v>0</v>
      </c>
      <c r="G43" s="9">
        <v>0</v>
      </c>
      <c r="H43" s="9">
        <v>0</v>
      </c>
      <c r="I43" s="9">
        <v>0</v>
      </c>
      <c r="J43" s="9">
        <f t="shared" ref="J43:J49" si="7">SUM(B43:I43)</f>
        <v>20</v>
      </c>
    </row>
    <row r="44" spans="1:10" ht="18">
      <c r="A44" s="10" t="s">
        <v>69</v>
      </c>
      <c r="B44" s="11">
        <v>0</v>
      </c>
      <c r="C44" s="11">
        <v>0</v>
      </c>
      <c r="D44" s="11">
        <v>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f t="shared" si="7"/>
        <v>0</v>
      </c>
    </row>
    <row r="45" spans="1:10" ht="18">
      <c r="A45" s="8" t="s">
        <v>70</v>
      </c>
      <c r="B45" s="9">
        <v>0</v>
      </c>
      <c r="C45" s="9">
        <v>0</v>
      </c>
      <c r="D45" s="9">
        <v>0</v>
      </c>
      <c r="E45" s="9">
        <v>0</v>
      </c>
      <c r="F45" s="9">
        <v>0</v>
      </c>
      <c r="G45" s="9">
        <v>0</v>
      </c>
      <c r="H45" s="9">
        <v>0</v>
      </c>
      <c r="I45" s="9">
        <v>0</v>
      </c>
      <c r="J45" s="9">
        <f t="shared" si="7"/>
        <v>0</v>
      </c>
    </row>
    <row r="46" spans="1:10" ht="18">
      <c r="A46" s="10" t="s">
        <v>71</v>
      </c>
      <c r="B46" s="11">
        <v>0</v>
      </c>
      <c r="C46" s="11">
        <v>0</v>
      </c>
      <c r="D46" s="11">
        <v>0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f t="shared" si="7"/>
        <v>0</v>
      </c>
    </row>
    <row r="47" spans="1:10" ht="18">
      <c r="A47" s="8" t="s">
        <v>73</v>
      </c>
      <c r="B47" s="9">
        <v>1</v>
      </c>
      <c r="C47" s="9">
        <v>1</v>
      </c>
      <c r="D47" s="9">
        <v>0</v>
      </c>
      <c r="E47" s="9">
        <v>0</v>
      </c>
      <c r="F47" s="9">
        <v>0</v>
      </c>
      <c r="G47" s="9">
        <v>0</v>
      </c>
      <c r="H47" s="9">
        <v>0</v>
      </c>
      <c r="I47" s="9">
        <v>0</v>
      </c>
      <c r="J47" s="9">
        <f t="shared" si="7"/>
        <v>2</v>
      </c>
    </row>
    <row r="48" spans="1:10" ht="18">
      <c r="A48" s="37" t="s">
        <v>74</v>
      </c>
      <c r="B48" s="36">
        <v>1</v>
      </c>
      <c r="C48" s="36">
        <v>1</v>
      </c>
      <c r="D48" s="36">
        <v>1</v>
      </c>
      <c r="E48" s="36">
        <v>1</v>
      </c>
      <c r="F48" s="36">
        <v>0</v>
      </c>
      <c r="G48" s="36">
        <v>0</v>
      </c>
      <c r="H48" s="36">
        <v>1</v>
      </c>
      <c r="I48" s="36">
        <v>1</v>
      </c>
      <c r="J48" s="36">
        <f t="shared" si="7"/>
        <v>6</v>
      </c>
    </row>
    <row r="49" spans="1:10" ht="18">
      <c r="A49" s="8" t="s">
        <v>75</v>
      </c>
      <c r="B49" s="9">
        <v>0</v>
      </c>
      <c r="C49" s="9">
        <v>0</v>
      </c>
      <c r="D49" s="9">
        <v>0</v>
      </c>
      <c r="E49" s="9">
        <v>0</v>
      </c>
      <c r="F49" s="9">
        <v>0</v>
      </c>
      <c r="G49" s="9">
        <v>0</v>
      </c>
      <c r="H49" s="9">
        <v>0</v>
      </c>
      <c r="I49" s="9">
        <v>0</v>
      </c>
      <c r="J49" s="9">
        <f t="shared" si="7"/>
        <v>0</v>
      </c>
    </row>
    <row r="50" spans="1:10" ht="18">
      <c r="A50" s="37" t="s">
        <v>158</v>
      </c>
      <c r="B50" s="36">
        <v>0</v>
      </c>
      <c r="C50" s="36">
        <v>0</v>
      </c>
      <c r="D50" s="36">
        <v>0</v>
      </c>
      <c r="E50" s="36">
        <v>0</v>
      </c>
      <c r="F50" s="36">
        <v>0</v>
      </c>
      <c r="G50" s="36">
        <v>0</v>
      </c>
      <c r="H50" s="36">
        <v>0</v>
      </c>
      <c r="I50" s="36">
        <v>0</v>
      </c>
      <c r="J50" s="36">
        <f>SUM(B50:I50)</f>
        <v>0</v>
      </c>
    </row>
    <row r="51" spans="1:10" ht="11.65" customHeight="1">
      <c r="A51" s="15"/>
      <c r="B51" s="35"/>
      <c r="C51" s="35"/>
      <c r="D51" s="35"/>
      <c r="E51" s="35"/>
      <c r="F51" s="35"/>
      <c r="G51" s="35"/>
      <c r="H51" s="35"/>
      <c r="I51" s="35"/>
      <c r="J51" s="35"/>
    </row>
    <row r="52" spans="1:10" ht="18">
      <c r="A52" s="31" t="s">
        <v>40</v>
      </c>
      <c r="B52" s="19" t="s">
        <v>29</v>
      </c>
      <c r="C52" s="19" t="s">
        <v>30</v>
      </c>
      <c r="D52" s="19" t="s">
        <v>1</v>
      </c>
      <c r="E52" s="19" t="s">
        <v>52</v>
      </c>
      <c r="F52" s="19" t="s">
        <v>50</v>
      </c>
      <c r="G52" s="19" t="s">
        <v>51</v>
      </c>
      <c r="H52" s="19" t="s">
        <v>53</v>
      </c>
      <c r="I52" s="19" t="s">
        <v>2</v>
      </c>
      <c r="J52" s="19" t="s">
        <v>3</v>
      </c>
    </row>
    <row r="53" spans="1:10" ht="18">
      <c r="A53" s="8" t="s">
        <v>68</v>
      </c>
      <c r="B53" s="9">
        <v>0</v>
      </c>
      <c r="C53" s="9">
        <v>0</v>
      </c>
      <c r="D53" s="9">
        <v>0</v>
      </c>
      <c r="E53" s="9">
        <v>0</v>
      </c>
      <c r="F53" s="9">
        <v>0</v>
      </c>
      <c r="G53" s="9">
        <v>0</v>
      </c>
      <c r="H53" s="9">
        <v>0</v>
      </c>
      <c r="I53" s="9">
        <v>0</v>
      </c>
      <c r="J53" s="9">
        <f t="shared" ref="J53:J59" si="8">SUM(B53:I53)</f>
        <v>0</v>
      </c>
    </row>
    <row r="54" spans="1:10" ht="18">
      <c r="A54" s="10" t="s">
        <v>69</v>
      </c>
      <c r="B54" s="11">
        <v>0</v>
      </c>
      <c r="C54" s="11">
        <v>0</v>
      </c>
      <c r="D54" s="11">
        <v>0</v>
      </c>
      <c r="E54" s="11">
        <v>0</v>
      </c>
      <c r="F54" s="11">
        <v>0</v>
      </c>
      <c r="G54" s="11">
        <v>0</v>
      </c>
      <c r="H54" s="11">
        <v>0</v>
      </c>
      <c r="I54" s="11">
        <v>0</v>
      </c>
      <c r="J54" s="11">
        <f t="shared" si="8"/>
        <v>0</v>
      </c>
    </row>
    <row r="55" spans="1:10" ht="18">
      <c r="A55" s="8" t="s">
        <v>70</v>
      </c>
      <c r="B55" s="9">
        <v>0</v>
      </c>
      <c r="C55" s="9">
        <v>0</v>
      </c>
      <c r="D55" s="9">
        <v>0</v>
      </c>
      <c r="E55" s="9">
        <v>0</v>
      </c>
      <c r="F55" s="9">
        <v>0</v>
      </c>
      <c r="G55" s="9">
        <v>0</v>
      </c>
      <c r="H55" s="9">
        <v>0</v>
      </c>
      <c r="I55" s="9">
        <v>0</v>
      </c>
      <c r="J55" s="9">
        <f t="shared" si="8"/>
        <v>0</v>
      </c>
    </row>
    <row r="56" spans="1:10" ht="18">
      <c r="A56" s="10" t="s">
        <v>71</v>
      </c>
      <c r="B56" s="11">
        <v>0</v>
      </c>
      <c r="C56" s="11">
        <v>0</v>
      </c>
      <c r="D56" s="11">
        <v>0</v>
      </c>
      <c r="E56" s="11">
        <v>0</v>
      </c>
      <c r="F56" s="11">
        <v>0</v>
      </c>
      <c r="G56" s="11">
        <v>0</v>
      </c>
      <c r="H56" s="11">
        <v>0</v>
      </c>
      <c r="I56" s="11">
        <v>0</v>
      </c>
      <c r="J56" s="11">
        <f t="shared" si="8"/>
        <v>0</v>
      </c>
    </row>
    <row r="57" spans="1:10" ht="18">
      <c r="A57" s="8" t="s">
        <v>73</v>
      </c>
      <c r="B57" s="9">
        <v>0</v>
      </c>
      <c r="C57" s="9">
        <v>0</v>
      </c>
      <c r="D57" s="9">
        <v>0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9">
        <f t="shared" si="8"/>
        <v>0</v>
      </c>
    </row>
    <row r="58" spans="1:10" ht="18">
      <c r="A58" s="37" t="s">
        <v>74</v>
      </c>
      <c r="B58" s="36">
        <v>0</v>
      </c>
      <c r="C58" s="36">
        <v>0</v>
      </c>
      <c r="D58" s="36">
        <v>0</v>
      </c>
      <c r="E58" s="36">
        <v>1</v>
      </c>
      <c r="F58" s="36">
        <v>0</v>
      </c>
      <c r="G58" s="36">
        <v>0</v>
      </c>
      <c r="H58" s="36">
        <v>1</v>
      </c>
      <c r="I58" s="36">
        <v>1</v>
      </c>
      <c r="J58" s="36">
        <f t="shared" si="8"/>
        <v>3</v>
      </c>
    </row>
    <row r="59" spans="1:10" ht="18">
      <c r="A59" s="8" t="s">
        <v>75</v>
      </c>
      <c r="B59" s="9">
        <v>0</v>
      </c>
      <c r="C59" s="9">
        <v>0</v>
      </c>
      <c r="D59" s="9">
        <v>0</v>
      </c>
      <c r="E59" s="9">
        <v>0</v>
      </c>
      <c r="F59" s="9">
        <v>0</v>
      </c>
      <c r="G59" s="9">
        <v>0</v>
      </c>
      <c r="H59" s="9">
        <v>0</v>
      </c>
      <c r="I59" s="9">
        <v>0</v>
      </c>
      <c r="J59" s="9">
        <f t="shared" si="8"/>
        <v>0</v>
      </c>
    </row>
    <row r="60" spans="1:10" ht="18">
      <c r="A60" s="37" t="s">
        <v>158</v>
      </c>
      <c r="B60" s="36">
        <v>0</v>
      </c>
      <c r="C60" s="36">
        <v>0</v>
      </c>
      <c r="D60" s="36">
        <v>0</v>
      </c>
      <c r="E60" s="36">
        <v>0</v>
      </c>
      <c r="F60" s="36">
        <v>0</v>
      </c>
      <c r="G60" s="36">
        <v>0</v>
      </c>
      <c r="H60" s="36">
        <v>0</v>
      </c>
      <c r="I60" s="36">
        <v>0</v>
      </c>
      <c r="J60" s="36">
        <f>SUM(B60:I60)</f>
        <v>0</v>
      </c>
    </row>
    <row r="61" spans="1:10" ht="11.65" customHeight="1">
      <c r="A61" s="15"/>
      <c r="B61" s="35"/>
      <c r="C61" s="35"/>
      <c r="D61" s="35"/>
      <c r="E61" s="35"/>
      <c r="F61" s="35"/>
      <c r="G61" s="35"/>
      <c r="H61" s="35"/>
      <c r="I61" s="35"/>
      <c r="J61" s="35"/>
    </row>
    <row r="62" spans="1:10" ht="18">
      <c r="A62" s="31" t="s">
        <v>41</v>
      </c>
      <c r="B62" s="19" t="s">
        <v>34</v>
      </c>
      <c r="C62" s="19" t="s">
        <v>30</v>
      </c>
      <c r="D62" s="19" t="s">
        <v>1</v>
      </c>
      <c r="E62" s="19" t="s">
        <v>52</v>
      </c>
      <c r="F62" s="19" t="s">
        <v>50</v>
      </c>
      <c r="G62" s="19" t="s">
        <v>51</v>
      </c>
      <c r="H62" s="19" t="s">
        <v>53</v>
      </c>
      <c r="I62" s="19" t="s">
        <v>2</v>
      </c>
      <c r="J62" s="19" t="s">
        <v>3</v>
      </c>
    </row>
    <row r="63" spans="1:10" ht="18">
      <c r="A63" s="8" t="s">
        <v>68</v>
      </c>
      <c r="B63" s="9">
        <v>1</v>
      </c>
      <c r="C63" s="9">
        <v>1</v>
      </c>
      <c r="D63" s="9">
        <v>0</v>
      </c>
      <c r="E63" s="9">
        <v>0</v>
      </c>
      <c r="F63" s="9">
        <v>0</v>
      </c>
      <c r="G63" s="9">
        <v>0</v>
      </c>
      <c r="H63" s="9">
        <v>0</v>
      </c>
      <c r="I63" s="9">
        <v>0</v>
      </c>
      <c r="J63" s="9">
        <f t="shared" ref="J63:J69" si="9">SUM(B63:I63)</f>
        <v>2</v>
      </c>
    </row>
    <row r="64" spans="1:10" ht="18">
      <c r="A64" s="10" t="s">
        <v>69</v>
      </c>
      <c r="B64" s="11">
        <v>1</v>
      </c>
      <c r="C64" s="11">
        <v>1</v>
      </c>
      <c r="D64" s="11">
        <v>1</v>
      </c>
      <c r="E64" s="11">
        <v>1</v>
      </c>
      <c r="F64" s="11">
        <v>9</v>
      </c>
      <c r="G64" s="11">
        <v>9</v>
      </c>
      <c r="H64" s="11">
        <v>5</v>
      </c>
      <c r="I64" s="11">
        <v>5</v>
      </c>
      <c r="J64" s="11">
        <f t="shared" si="9"/>
        <v>32</v>
      </c>
    </row>
    <row r="65" spans="1:10" ht="18">
      <c r="A65" s="8" t="s">
        <v>70</v>
      </c>
      <c r="B65" s="9">
        <v>0</v>
      </c>
      <c r="C65" s="9">
        <v>4</v>
      </c>
      <c r="D65" s="9">
        <v>0</v>
      </c>
      <c r="E65" s="9">
        <v>0</v>
      </c>
      <c r="F65" s="9">
        <v>0</v>
      </c>
      <c r="G65" s="9">
        <v>0</v>
      </c>
      <c r="H65" s="9">
        <v>0</v>
      </c>
      <c r="I65" s="9">
        <v>0</v>
      </c>
      <c r="J65" s="9">
        <f t="shared" si="9"/>
        <v>4</v>
      </c>
    </row>
    <row r="66" spans="1:10" ht="18">
      <c r="A66" s="10" t="s">
        <v>71</v>
      </c>
      <c r="B66" s="11">
        <v>0</v>
      </c>
      <c r="C66" s="11">
        <v>7</v>
      </c>
      <c r="D66" s="11">
        <v>1</v>
      </c>
      <c r="E66" s="11">
        <v>9</v>
      </c>
      <c r="F66" s="11">
        <v>11</v>
      </c>
      <c r="G66" s="11">
        <v>1</v>
      </c>
      <c r="H66" s="11">
        <v>10</v>
      </c>
      <c r="I66" s="11">
        <v>11</v>
      </c>
      <c r="J66" s="11">
        <f t="shared" si="9"/>
        <v>50</v>
      </c>
    </row>
    <row r="67" spans="1:10" ht="18">
      <c r="A67" s="8" t="s">
        <v>73</v>
      </c>
      <c r="B67" s="9">
        <v>11</v>
      </c>
      <c r="C67" s="9">
        <v>1</v>
      </c>
      <c r="D67" s="9">
        <v>0</v>
      </c>
      <c r="E67" s="9">
        <v>0</v>
      </c>
      <c r="F67" s="9">
        <v>0</v>
      </c>
      <c r="G67" s="9">
        <v>0</v>
      </c>
      <c r="H67" s="9">
        <v>0</v>
      </c>
      <c r="I67" s="9">
        <v>0</v>
      </c>
      <c r="J67" s="9">
        <f t="shared" si="9"/>
        <v>12</v>
      </c>
    </row>
    <row r="68" spans="1:10" ht="18">
      <c r="A68" s="37" t="s">
        <v>74</v>
      </c>
      <c r="B68" s="36">
        <v>0</v>
      </c>
      <c r="C68" s="36">
        <v>0</v>
      </c>
      <c r="D68" s="36">
        <v>0</v>
      </c>
      <c r="E68" s="36">
        <v>0</v>
      </c>
      <c r="F68" s="36">
        <v>0</v>
      </c>
      <c r="G68" s="36">
        <v>0</v>
      </c>
      <c r="H68" s="36">
        <v>0</v>
      </c>
      <c r="I68" s="36">
        <v>0</v>
      </c>
      <c r="J68" s="36">
        <f t="shared" si="9"/>
        <v>0</v>
      </c>
    </row>
    <row r="69" spans="1:10" ht="18">
      <c r="A69" s="8" t="s">
        <v>75</v>
      </c>
      <c r="B69" s="9">
        <v>0</v>
      </c>
      <c r="C69" s="9">
        <v>1</v>
      </c>
      <c r="D69" s="9">
        <v>1</v>
      </c>
      <c r="E69" s="9">
        <v>1</v>
      </c>
      <c r="F69" s="9">
        <v>1</v>
      </c>
      <c r="G69" s="9">
        <v>1</v>
      </c>
      <c r="H69" s="9">
        <v>1</v>
      </c>
      <c r="I69" s="9">
        <v>1</v>
      </c>
      <c r="J69" s="9">
        <f t="shared" si="9"/>
        <v>7</v>
      </c>
    </row>
    <row r="70" spans="1:10" ht="18">
      <c r="A70" s="37" t="s">
        <v>156</v>
      </c>
      <c r="B70" s="36">
        <v>0</v>
      </c>
      <c r="C70" s="36">
        <v>0</v>
      </c>
      <c r="D70" s="36">
        <v>11</v>
      </c>
      <c r="E70" s="36">
        <v>7</v>
      </c>
      <c r="F70" s="36">
        <v>1</v>
      </c>
      <c r="G70" s="36">
        <v>11</v>
      </c>
      <c r="H70" s="36">
        <v>1</v>
      </c>
      <c r="I70" s="36">
        <v>7</v>
      </c>
      <c r="J70" s="36">
        <f>SUM(B70:I70)</f>
        <v>38</v>
      </c>
    </row>
    <row r="71" spans="1:10" ht="11.65" customHeight="1">
      <c r="A71" s="15"/>
      <c r="B71" s="35"/>
      <c r="C71" s="35"/>
      <c r="D71" s="35"/>
      <c r="E71" s="35"/>
      <c r="F71" s="35"/>
      <c r="G71" s="35"/>
      <c r="H71" s="35"/>
      <c r="I71" s="35"/>
      <c r="J71" s="35"/>
    </row>
    <row r="72" spans="1:10" ht="18">
      <c r="A72" s="31" t="s">
        <v>19</v>
      </c>
      <c r="B72" s="19" t="s">
        <v>34</v>
      </c>
      <c r="C72" s="19" t="s">
        <v>30</v>
      </c>
      <c r="D72" s="19" t="s">
        <v>31</v>
      </c>
      <c r="E72" s="19" t="s">
        <v>52</v>
      </c>
      <c r="F72" s="19" t="s">
        <v>50</v>
      </c>
      <c r="G72" s="19" t="s">
        <v>51</v>
      </c>
      <c r="H72" s="19" t="s">
        <v>53</v>
      </c>
      <c r="I72" s="19" t="s">
        <v>2</v>
      </c>
      <c r="J72" s="19" t="s">
        <v>3</v>
      </c>
    </row>
    <row r="73" spans="1:10" ht="18">
      <c r="A73" s="8" t="s">
        <v>68</v>
      </c>
      <c r="B73" s="9">
        <v>0</v>
      </c>
      <c r="C73" s="9">
        <v>0</v>
      </c>
      <c r="D73" s="9">
        <v>0</v>
      </c>
      <c r="E73" s="9">
        <v>0</v>
      </c>
      <c r="F73" s="9">
        <v>0</v>
      </c>
      <c r="G73" s="9">
        <v>0</v>
      </c>
      <c r="H73" s="9">
        <v>0</v>
      </c>
      <c r="I73" s="9">
        <v>0</v>
      </c>
      <c r="J73" s="9">
        <f t="shared" ref="J73:J79" si="10">SUM(B73:I73)</f>
        <v>0</v>
      </c>
    </row>
    <row r="74" spans="1:10" ht="18">
      <c r="A74" s="10" t="s">
        <v>69</v>
      </c>
      <c r="B74" s="11">
        <v>0</v>
      </c>
      <c r="C74" s="11">
        <v>0</v>
      </c>
      <c r="D74" s="11">
        <v>0</v>
      </c>
      <c r="E74" s="11">
        <v>0</v>
      </c>
      <c r="F74" s="11">
        <v>0</v>
      </c>
      <c r="G74" s="11">
        <v>0</v>
      </c>
      <c r="H74" s="11">
        <v>0</v>
      </c>
      <c r="I74" s="11">
        <v>0</v>
      </c>
      <c r="J74" s="11">
        <f t="shared" si="10"/>
        <v>0</v>
      </c>
    </row>
    <row r="75" spans="1:10" ht="18">
      <c r="A75" s="8" t="s">
        <v>70</v>
      </c>
      <c r="B75" s="9">
        <v>0</v>
      </c>
      <c r="C75" s="9">
        <v>0</v>
      </c>
      <c r="D75" s="9">
        <v>0</v>
      </c>
      <c r="E75" s="9">
        <v>0</v>
      </c>
      <c r="F75" s="9">
        <v>0</v>
      </c>
      <c r="G75" s="9">
        <v>0</v>
      </c>
      <c r="H75" s="9">
        <v>0</v>
      </c>
      <c r="I75" s="9">
        <v>0</v>
      </c>
      <c r="J75" s="9">
        <f t="shared" si="10"/>
        <v>0</v>
      </c>
    </row>
    <row r="76" spans="1:10" ht="18">
      <c r="A76" s="10" t="s">
        <v>71</v>
      </c>
      <c r="B76" s="11">
        <v>0</v>
      </c>
      <c r="C76" s="11">
        <v>0</v>
      </c>
      <c r="D76" s="11">
        <v>0</v>
      </c>
      <c r="E76" s="11">
        <v>0</v>
      </c>
      <c r="F76" s="11">
        <v>0</v>
      </c>
      <c r="G76" s="11">
        <v>0</v>
      </c>
      <c r="H76" s="11">
        <v>0</v>
      </c>
      <c r="I76" s="11">
        <v>0</v>
      </c>
      <c r="J76" s="11">
        <f t="shared" si="10"/>
        <v>0</v>
      </c>
    </row>
    <row r="77" spans="1:10" ht="18">
      <c r="A77" s="8" t="s">
        <v>73</v>
      </c>
      <c r="B77" s="9">
        <v>0</v>
      </c>
      <c r="C77" s="9">
        <v>0</v>
      </c>
      <c r="D77" s="9">
        <v>0</v>
      </c>
      <c r="E77" s="9">
        <v>0</v>
      </c>
      <c r="F77" s="9">
        <v>0</v>
      </c>
      <c r="G77" s="9">
        <v>0</v>
      </c>
      <c r="H77" s="9">
        <v>0</v>
      </c>
      <c r="I77" s="9">
        <v>0</v>
      </c>
      <c r="J77" s="9">
        <f t="shared" si="10"/>
        <v>0</v>
      </c>
    </row>
    <row r="78" spans="1:10" ht="18">
      <c r="A78" s="37" t="s">
        <v>74</v>
      </c>
      <c r="B78" s="36">
        <v>0</v>
      </c>
      <c r="C78" s="36">
        <v>0</v>
      </c>
      <c r="D78" s="36">
        <v>0</v>
      </c>
      <c r="E78" s="36">
        <v>0</v>
      </c>
      <c r="F78" s="36">
        <v>0</v>
      </c>
      <c r="G78" s="36">
        <v>0</v>
      </c>
      <c r="H78" s="36">
        <v>0</v>
      </c>
      <c r="I78" s="36">
        <v>0</v>
      </c>
      <c r="J78" s="36">
        <f t="shared" si="10"/>
        <v>0</v>
      </c>
    </row>
    <row r="79" spans="1:10" ht="18">
      <c r="A79" s="8" t="s">
        <v>75</v>
      </c>
      <c r="B79" s="9">
        <v>0</v>
      </c>
      <c r="C79" s="9">
        <v>0</v>
      </c>
      <c r="D79" s="9">
        <v>0</v>
      </c>
      <c r="E79" s="9">
        <v>0</v>
      </c>
      <c r="F79" s="9">
        <v>0</v>
      </c>
      <c r="G79" s="9">
        <v>0</v>
      </c>
      <c r="H79" s="9">
        <v>0</v>
      </c>
      <c r="I79" s="9">
        <v>0</v>
      </c>
      <c r="J79" s="9">
        <f t="shared" si="10"/>
        <v>0</v>
      </c>
    </row>
    <row r="80" spans="1:10" ht="18">
      <c r="A80" s="37" t="s">
        <v>158</v>
      </c>
      <c r="B80" s="36">
        <v>0</v>
      </c>
      <c r="C80" s="36">
        <v>0</v>
      </c>
      <c r="D80" s="36">
        <v>0</v>
      </c>
      <c r="E80" s="36">
        <v>0</v>
      </c>
      <c r="F80" s="36">
        <v>0</v>
      </c>
      <c r="G80" s="36">
        <v>0</v>
      </c>
      <c r="H80" s="36">
        <v>0</v>
      </c>
      <c r="I80" s="36">
        <v>0</v>
      </c>
      <c r="J80" s="36">
        <f>SUM(B80:I80)</f>
        <v>0</v>
      </c>
    </row>
    <row r="81" spans="1:10" ht="11.65" customHeight="1">
      <c r="A81" s="15"/>
      <c r="B81" s="35"/>
      <c r="C81" s="35"/>
      <c r="D81" s="35"/>
      <c r="E81" s="35"/>
      <c r="F81" s="35"/>
      <c r="G81" s="35"/>
      <c r="H81" s="35"/>
      <c r="I81" s="35"/>
      <c r="J81" s="35"/>
    </row>
    <row r="82" spans="1:10" ht="18">
      <c r="A82" s="31" t="s">
        <v>20</v>
      </c>
      <c r="B82" s="19" t="s">
        <v>29</v>
      </c>
      <c r="C82" s="19" t="s">
        <v>30</v>
      </c>
      <c r="D82" s="19" t="s">
        <v>31</v>
      </c>
      <c r="E82" s="19" t="s">
        <v>52</v>
      </c>
      <c r="F82" s="19" t="s">
        <v>50</v>
      </c>
      <c r="G82" s="19" t="s">
        <v>51</v>
      </c>
      <c r="H82" s="19" t="s">
        <v>53</v>
      </c>
      <c r="I82" s="19" t="s">
        <v>2</v>
      </c>
      <c r="J82" s="19" t="s">
        <v>3</v>
      </c>
    </row>
    <row r="83" spans="1:10" ht="18">
      <c r="A83" s="8" t="s">
        <v>68</v>
      </c>
      <c r="B83" s="9">
        <v>1</v>
      </c>
      <c r="C83" s="9">
        <v>11</v>
      </c>
      <c r="D83" s="9">
        <v>0</v>
      </c>
      <c r="E83" s="9">
        <v>0</v>
      </c>
      <c r="F83" s="9">
        <v>0</v>
      </c>
      <c r="G83" s="9">
        <v>0</v>
      </c>
      <c r="H83" s="9">
        <v>0</v>
      </c>
      <c r="I83" s="9">
        <v>0</v>
      </c>
      <c r="J83" s="9">
        <f>SUM(B83:I83)</f>
        <v>12</v>
      </c>
    </row>
    <row r="84" spans="1:10" ht="18">
      <c r="A84" s="10" t="s">
        <v>69</v>
      </c>
      <c r="B84" s="11">
        <v>0</v>
      </c>
      <c r="C84" s="11">
        <v>0</v>
      </c>
      <c r="D84" s="11">
        <v>0</v>
      </c>
      <c r="E84" s="11">
        <v>0</v>
      </c>
      <c r="F84" s="11">
        <v>0</v>
      </c>
      <c r="G84" s="11">
        <v>0</v>
      </c>
      <c r="H84" s="11">
        <v>0</v>
      </c>
      <c r="I84" s="11">
        <v>0</v>
      </c>
      <c r="J84" s="11">
        <f>SUM(B84:I84)</f>
        <v>0</v>
      </c>
    </row>
    <row r="85" spans="1:10" ht="18">
      <c r="A85" s="8" t="s">
        <v>70</v>
      </c>
      <c r="B85" s="9">
        <v>0</v>
      </c>
      <c r="C85" s="9">
        <v>0</v>
      </c>
      <c r="D85" s="9">
        <v>0</v>
      </c>
      <c r="E85" s="9">
        <v>0</v>
      </c>
      <c r="F85" s="9">
        <v>0</v>
      </c>
      <c r="G85" s="9">
        <v>0</v>
      </c>
      <c r="H85" s="9">
        <v>0</v>
      </c>
      <c r="I85" s="9">
        <v>0</v>
      </c>
      <c r="J85" s="9">
        <f>SUM(B85:I85)</f>
        <v>0</v>
      </c>
    </row>
    <row r="86" spans="1:10" ht="18">
      <c r="A86" s="10" t="s">
        <v>71</v>
      </c>
      <c r="B86" s="11">
        <v>0</v>
      </c>
      <c r="C86" s="11">
        <v>0</v>
      </c>
      <c r="D86" s="11">
        <v>0</v>
      </c>
      <c r="E86" s="11">
        <v>0</v>
      </c>
      <c r="F86" s="11">
        <v>0</v>
      </c>
      <c r="G86" s="11">
        <v>0</v>
      </c>
      <c r="H86" s="11">
        <v>0</v>
      </c>
      <c r="I86" s="11">
        <v>0</v>
      </c>
      <c r="J86" s="11">
        <f>SUM(B86:I86)</f>
        <v>0</v>
      </c>
    </row>
    <row r="87" spans="1:10" ht="18">
      <c r="A87" s="8" t="s">
        <v>73</v>
      </c>
      <c r="B87" s="9">
        <v>0</v>
      </c>
      <c r="C87" s="9">
        <v>0</v>
      </c>
      <c r="D87" s="9">
        <v>0</v>
      </c>
      <c r="E87" s="9">
        <v>0</v>
      </c>
      <c r="F87" s="9">
        <v>0</v>
      </c>
      <c r="G87" s="9">
        <v>0</v>
      </c>
      <c r="H87" s="9">
        <v>0</v>
      </c>
      <c r="I87" s="9">
        <v>0</v>
      </c>
      <c r="J87" s="9">
        <f t="shared" ref="J87" si="11">SUM(B87:I87)</f>
        <v>0</v>
      </c>
    </row>
    <row r="88" spans="1:10" ht="18">
      <c r="A88" s="37" t="s">
        <v>74</v>
      </c>
      <c r="B88" s="36">
        <v>0</v>
      </c>
      <c r="C88" s="36">
        <v>0</v>
      </c>
      <c r="D88" s="36">
        <v>0</v>
      </c>
      <c r="E88" s="36">
        <v>0</v>
      </c>
      <c r="F88" s="36">
        <v>0</v>
      </c>
      <c r="G88" s="36">
        <v>0</v>
      </c>
      <c r="H88" s="36">
        <v>0</v>
      </c>
      <c r="I88" s="36">
        <v>0</v>
      </c>
      <c r="J88" s="36">
        <f>SUM(B88:I88)</f>
        <v>0</v>
      </c>
    </row>
    <row r="89" spans="1:10" ht="18">
      <c r="A89" s="8" t="s">
        <v>75</v>
      </c>
      <c r="B89" s="9">
        <v>0</v>
      </c>
      <c r="C89" s="9">
        <v>0</v>
      </c>
      <c r="D89" s="9">
        <v>0</v>
      </c>
      <c r="E89" s="9">
        <v>0</v>
      </c>
      <c r="F89" s="9">
        <v>0</v>
      </c>
      <c r="G89" s="9">
        <v>0</v>
      </c>
      <c r="H89" s="9">
        <v>0</v>
      </c>
      <c r="I89" s="9">
        <v>0</v>
      </c>
      <c r="J89" s="9">
        <f>SUM(B89:I89)</f>
        <v>0</v>
      </c>
    </row>
    <row r="90" spans="1:10" ht="18">
      <c r="A90" s="37" t="s">
        <v>158</v>
      </c>
      <c r="B90" s="36">
        <v>0</v>
      </c>
      <c r="C90" s="36">
        <v>0</v>
      </c>
      <c r="D90" s="36">
        <v>0</v>
      </c>
      <c r="E90" s="36">
        <v>0</v>
      </c>
      <c r="F90" s="36">
        <v>0</v>
      </c>
      <c r="G90" s="36">
        <v>0</v>
      </c>
      <c r="H90" s="36">
        <v>0</v>
      </c>
      <c r="I90" s="36">
        <v>0</v>
      </c>
      <c r="J90" s="36">
        <f>SUM(B90:I90)</f>
        <v>0</v>
      </c>
    </row>
    <row r="91" spans="1:10" ht="10.9" customHeight="1">
      <c r="A91" s="15"/>
      <c r="B91" s="35"/>
      <c r="C91" s="35"/>
      <c r="D91" s="35"/>
      <c r="E91" s="35"/>
      <c r="F91" s="35"/>
      <c r="G91" s="35"/>
      <c r="H91" s="35"/>
      <c r="I91" s="35"/>
      <c r="J91" s="35"/>
    </row>
    <row r="92" spans="1:10" ht="18">
      <c r="A92" s="13"/>
      <c r="B92" s="13"/>
      <c r="C92" s="13"/>
      <c r="D92" s="13"/>
      <c r="E92" s="13"/>
      <c r="F92" s="13"/>
      <c r="G92" s="13"/>
      <c r="H92" s="13"/>
      <c r="I92" s="13"/>
      <c r="J92" s="13"/>
    </row>
    <row r="93" spans="1:10" ht="18">
      <c r="A93" s="13"/>
      <c r="B93" s="13"/>
      <c r="C93" s="13"/>
      <c r="D93" s="13"/>
      <c r="E93" s="13"/>
      <c r="F93" s="13"/>
      <c r="G93" s="13"/>
      <c r="H93" s="13"/>
      <c r="I93" s="13"/>
      <c r="J93" s="13"/>
    </row>
    <row r="94" spans="1:10" ht="18">
      <c r="A94" s="13"/>
      <c r="B94" s="13"/>
      <c r="C94" s="13"/>
      <c r="D94" s="13"/>
      <c r="E94" s="13"/>
      <c r="F94" s="13"/>
      <c r="G94" s="13"/>
      <c r="H94" s="13"/>
      <c r="I94" s="13"/>
      <c r="J94" s="53"/>
    </row>
    <row r="95" spans="1:10" ht="18">
      <c r="A95" s="13"/>
      <c r="B95" s="13"/>
      <c r="C95" s="13"/>
      <c r="D95" s="13"/>
      <c r="E95" s="13"/>
      <c r="F95" s="13"/>
      <c r="G95" s="13"/>
      <c r="H95" s="13"/>
      <c r="I95" s="13"/>
      <c r="J95" s="13"/>
    </row>
    <row r="96" spans="1:10" ht="18">
      <c r="A96" s="13"/>
      <c r="B96" s="13"/>
      <c r="C96" s="13"/>
      <c r="D96" s="13"/>
      <c r="E96" s="13"/>
      <c r="F96" s="13"/>
      <c r="G96" s="13"/>
      <c r="H96" s="13"/>
      <c r="I96" s="13"/>
      <c r="J96" s="13"/>
    </row>
    <row r="97" spans="1:10" ht="18">
      <c r="A97" s="13"/>
      <c r="B97" s="13"/>
      <c r="C97" s="13"/>
      <c r="D97" s="13"/>
      <c r="E97" s="13"/>
      <c r="F97" s="13"/>
      <c r="G97" s="13"/>
      <c r="H97" s="13"/>
      <c r="I97" s="13"/>
      <c r="J97" s="13"/>
    </row>
    <row r="98" spans="1:10" ht="18">
      <c r="A98" s="13"/>
      <c r="B98" s="13"/>
      <c r="C98" s="13"/>
      <c r="D98" s="13"/>
      <c r="E98" s="13"/>
      <c r="F98" s="13"/>
      <c r="G98" s="13"/>
      <c r="H98" s="13"/>
      <c r="I98" s="13"/>
      <c r="J98" s="13"/>
    </row>
    <row r="99" spans="1:10" ht="18">
      <c r="A99" s="13"/>
      <c r="B99" s="13"/>
      <c r="C99" s="13"/>
      <c r="D99" s="13"/>
      <c r="E99" s="13"/>
      <c r="F99" s="13"/>
      <c r="G99" s="13"/>
      <c r="H99" s="13"/>
      <c r="I99" s="13"/>
      <c r="J99" s="13"/>
    </row>
    <row r="100" spans="1:10" ht="18">
      <c r="A100" s="13"/>
      <c r="B100" s="13"/>
      <c r="C100" s="13"/>
      <c r="D100" s="13"/>
      <c r="E100" s="13"/>
      <c r="F100" s="13"/>
      <c r="G100" s="13"/>
      <c r="H100" s="13"/>
      <c r="I100" s="13"/>
      <c r="J100" s="13"/>
    </row>
    <row r="101" spans="1:10" ht="18">
      <c r="A101" s="13"/>
      <c r="B101" s="13"/>
      <c r="C101" s="13"/>
      <c r="D101" s="13"/>
      <c r="E101" s="13"/>
      <c r="F101" s="13"/>
      <c r="G101" s="13"/>
      <c r="H101" s="13"/>
      <c r="I101" s="13"/>
      <c r="J101" s="13"/>
    </row>
    <row r="102" spans="1:10" ht="18">
      <c r="A102" s="13"/>
      <c r="B102" s="13"/>
      <c r="C102" s="13"/>
      <c r="D102" s="13"/>
      <c r="E102" s="13"/>
      <c r="F102" s="13"/>
      <c r="G102" s="13"/>
      <c r="H102" s="13"/>
      <c r="I102" s="13"/>
      <c r="J102" s="13"/>
    </row>
    <row r="103" spans="1:10" ht="18">
      <c r="A103" s="13"/>
      <c r="B103" s="13"/>
      <c r="C103" s="13"/>
      <c r="D103" s="13"/>
      <c r="E103" s="13"/>
      <c r="F103" s="13"/>
      <c r="G103" s="13"/>
      <c r="H103" s="13"/>
      <c r="I103" s="13"/>
      <c r="J103" s="13"/>
    </row>
    <row r="104" spans="1:10" ht="18">
      <c r="A104" s="13"/>
      <c r="B104" s="13"/>
      <c r="C104" s="13"/>
      <c r="D104" s="13"/>
      <c r="E104" s="13"/>
      <c r="F104" s="13"/>
      <c r="G104" s="13"/>
      <c r="H104" s="13"/>
      <c r="I104" s="13"/>
      <c r="J104" s="13"/>
    </row>
    <row r="105" spans="1:10" ht="18">
      <c r="A105" s="13"/>
      <c r="B105" s="13"/>
      <c r="C105" s="13"/>
      <c r="D105" s="13"/>
      <c r="E105" s="13"/>
      <c r="F105" s="13"/>
      <c r="G105" s="13"/>
      <c r="H105" s="13"/>
      <c r="I105" s="13"/>
      <c r="J105" s="13"/>
    </row>
    <row r="106" spans="1:10" ht="18">
      <c r="A106" s="13"/>
      <c r="B106" s="13"/>
      <c r="C106" s="13"/>
      <c r="D106" s="13"/>
      <c r="E106" s="13"/>
      <c r="F106" s="13"/>
      <c r="G106" s="13"/>
      <c r="H106" s="13"/>
      <c r="I106" s="13"/>
      <c r="J106" s="13"/>
    </row>
    <row r="107" spans="1:10" ht="18">
      <c r="A107" s="13"/>
      <c r="B107" s="13"/>
      <c r="C107" s="13"/>
      <c r="D107" s="13"/>
      <c r="E107" s="13"/>
      <c r="F107" s="13"/>
      <c r="G107" s="13"/>
      <c r="H107" s="13"/>
      <c r="I107" s="13"/>
      <c r="J107" s="13"/>
    </row>
    <row r="108" spans="1:10" ht="18">
      <c r="A108" s="13"/>
      <c r="B108" s="13"/>
      <c r="C108" s="13"/>
      <c r="D108" s="13"/>
      <c r="E108" s="13"/>
      <c r="F108" s="13"/>
      <c r="G108" s="13"/>
      <c r="H108" s="13"/>
      <c r="I108" s="13"/>
      <c r="J108" s="13"/>
    </row>
    <row r="109" spans="1:10" ht="18">
      <c r="A109" s="13"/>
      <c r="B109" s="13"/>
      <c r="C109" s="13"/>
      <c r="D109" s="13"/>
      <c r="E109" s="13"/>
      <c r="F109" s="13"/>
      <c r="G109" s="13"/>
      <c r="H109" s="13"/>
      <c r="I109" s="13"/>
      <c r="J109" s="13"/>
    </row>
    <row r="110" spans="1:10" ht="18">
      <c r="A110" s="13"/>
      <c r="B110" s="13"/>
      <c r="C110" s="13"/>
      <c r="D110" s="13"/>
      <c r="E110" s="13"/>
      <c r="F110" s="13"/>
      <c r="G110" s="13"/>
      <c r="H110" s="13"/>
      <c r="I110" s="13"/>
      <c r="J110" s="13"/>
    </row>
    <row r="111" spans="1:10" ht="18">
      <c r="A111" s="13"/>
      <c r="B111" s="13"/>
      <c r="C111" s="13"/>
      <c r="D111" s="13"/>
      <c r="E111" s="13"/>
      <c r="F111" s="13"/>
      <c r="G111" s="13"/>
      <c r="H111" s="13"/>
      <c r="I111" s="13"/>
      <c r="J111" s="13"/>
    </row>
    <row r="112" spans="1:10" ht="18">
      <c r="A112" s="13"/>
      <c r="B112" s="13"/>
      <c r="C112" s="13"/>
      <c r="D112" s="13"/>
      <c r="E112" s="13"/>
      <c r="F112" s="13"/>
      <c r="G112" s="13"/>
      <c r="H112" s="13"/>
      <c r="I112" s="13"/>
      <c r="J112" s="13"/>
    </row>
    <row r="113" spans="1:10" ht="18">
      <c r="A113" s="13"/>
      <c r="B113" s="13"/>
      <c r="C113" s="13"/>
      <c r="D113" s="13"/>
      <c r="E113" s="13"/>
      <c r="F113" s="13"/>
      <c r="G113" s="13"/>
      <c r="H113" s="13"/>
      <c r="I113" s="13"/>
      <c r="J113" s="13"/>
    </row>
    <row r="114" spans="1:10" ht="18">
      <c r="A114" s="13"/>
      <c r="B114" s="13"/>
      <c r="C114" s="13"/>
      <c r="D114" s="13"/>
      <c r="E114" s="13"/>
      <c r="F114" s="13"/>
      <c r="G114" s="13"/>
      <c r="H114" s="13"/>
      <c r="I114" s="13"/>
      <c r="J114" s="13"/>
    </row>
    <row r="115" spans="1:10" ht="18">
      <c r="A115" s="13"/>
      <c r="B115" s="13"/>
      <c r="C115" s="13"/>
      <c r="D115" s="13"/>
      <c r="E115" s="13"/>
      <c r="F115" s="13"/>
      <c r="G115" s="13"/>
      <c r="H115" s="13"/>
      <c r="I115" s="13"/>
      <c r="J115" s="13"/>
    </row>
    <row r="116" spans="1:10" ht="18">
      <c r="A116" s="13"/>
      <c r="B116" s="13"/>
      <c r="C116" s="13"/>
      <c r="D116" s="13"/>
      <c r="E116" s="13"/>
      <c r="F116" s="13"/>
      <c r="G116" s="13"/>
      <c r="H116" s="13"/>
      <c r="I116" s="13"/>
      <c r="J116" s="13"/>
    </row>
    <row r="117" spans="1:10" ht="18">
      <c r="A117" s="13"/>
      <c r="B117" s="13"/>
      <c r="C117" s="13"/>
      <c r="D117" s="13"/>
      <c r="E117" s="13"/>
      <c r="F117" s="13"/>
      <c r="G117" s="13"/>
      <c r="H117" s="13"/>
      <c r="I117" s="13"/>
      <c r="J117" s="13"/>
    </row>
    <row r="118" spans="1:10" ht="18">
      <c r="A118" s="13"/>
      <c r="B118" s="13"/>
      <c r="C118" s="13"/>
      <c r="D118" s="13"/>
      <c r="E118" s="13"/>
      <c r="F118" s="13"/>
      <c r="G118" s="13"/>
      <c r="H118" s="13"/>
      <c r="I118" s="13"/>
      <c r="J118" s="13"/>
    </row>
    <row r="119" spans="1:10" ht="18">
      <c r="A119" s="13"/>
      <c r="B119" s="13"/>
      <c r="C119" s="13"/>
      <c r="D119" s="13"/>
      <c r="E119" s="13"/>
      <c r="F119" s="13"/>
      <c r="G119" s="13"/>
      <c r="H119" s="13"/>
      <c r="I119" s="13"/>
      <c r="J119" s="13"/>
    </row>
    <row r="120" spans="1:10" ht="18">
      <c r="A120" s="13"/>
      <c r="B120" s="13"/>
      <c r="C120" s="13"/>
      <c r="D120" s="13"/>
      <c r="E120" s="13"/>
      <c r="F120" s="13"/>
      <c r="G120" s="13"/>
      <c r="H120" s="13"/>
      <c r="I120" s="13"/>
      <c r="J120" s="13"/>
    </row>
    <row r="121" spans="1:10" ht="18">
      <c r="A121" s="13"/>
      <c r="B121" s="13"/>
      <c r="C121" s="13"/>
      <c r="D121" s="13"/>
      <c r="E121" s="13"/>
      <c r="F121" s="13"/>
      <c r="G121" s="13"/>
      <c r="H121" s="13"/>
      <c r="I121" s="13"/>
      <c r="J121" s="13"/>
    </row>
    <row r="122" spans="1:10" ht="18">
      <c r="A122" s="13"/>
      <c r="B122" s="13"/>
      <c r="C122" s="13"/>
      <c r="D122" s="13"/>
      <c r="E122" s="13"/>
      <c r="F122" s="13"/>
      <c r="G122" s="13"/>
      <c r="H122" s="13"/>
      <c r="I122" s="13"/>
      <c r="J122" s="13"/>
    </row>
    <row r="123" spans="1:10" ht="18">
      <c r="A123" s="13"/>
      <c r="B123" s="13"/>
      <c r="C123" s="13"/>
      <c r="D123" s="13"/>
      <c r="E123" s="13"/>
      <c r="F123" s="13"/>
      <c r="G123" s="13"/>
      <c r="H123" s="13"/>
      <c r="I123" s="13"/>
      <c r="J123" s="13"/>
    </row>
    <row r="124" spans="1:10" ht="18">
      <c r="A124" s="13"/>
      <c r="B124" s="13"/>
      <c r="C124" s="13"/>
      <c r="D124" s="13"/>
      <c r="E124" s="13"/>
      <c r="F124" s="13"/>
      <c r="G124" s="13"/>
      <c r="H124" s="13"/>
      <c r="I124" s="13"/>
      <c r="J124" s="13"/>
    </row>
    <row r="125" spans="1:10" ht="18">
      <c r="A125" s="13"/>
      <c r="B125" s="13"/>
      <c r="C125" s="13"/>
      <c r="D125" s="13"/>
      <c r="E125" s="13"/>
      <c r="F125" s="13"/>
      <c r="G125" s="13"/>
      <c r="H125" s="13"/>
      <c r="I125" s="13"/>
      <c r="J125" s="13"/>
    </row>
    <row r="126" spans="1:10" ht="18">
      <c r="A126" s="13"/>
      <c r="B126" s="13"/>
      <c r="C126" s="13"/>
      <c r="D126" s="13"/>
      <c r="E126" s="13"/>
      <c r="F126" s="13"/>
      <c r="G126" s="13"/>
      <c r="H126" s="13"/>
      <c r="I126" s="13"/>
      <c r="J126" s="13"/>
    </row>
    <row r="127" spans="1:10" ht="18">
      <c r="A127" s="13"/>
      <c r="B127" s="13"/>
      <c r="C127" s="13"/>
      <c r="D127" s="13"/>
      <c r="E127" s="13"/>
      <c r="F127" s="13"/>
      <c r="G127" s="13"/>
      <c r="H127" s="13"/>
      <c r="I127" s="13"/>
      <c r="J127" s="13"/>
    </row>
    <row r="128" spans="1:10" ht="18">
      <c r="A128" s="13"/>
      <c r="B128" s="13"/>
      <c r="C128" s="13"/>
      <c r="D128" s="13"/>
      <c r="E128" s="13"/>
      <c r="F128" s="13"/>
      <c r="G128" s="13"/>
      <c r="H128" s="13"/>
      <c r="I128" s="13"/>
      <c r="J128" s="13"/>
    </row>
    <row r="129" spans="1:10" ht="18">
      <c r="A129" s="13"/>
      <c r="B129" s="13"/>
      <c r="C129" s="13"/>
      <c r="D129" s="13"/>
      <c r="E129" s="13"/>
      <c r="F129" s="13"/>
      <c r="G129" s="13"/>
      <c r="H129" s="13"/>
      <c r="I129" s="13"/>
      <c r="J129" s="13"/>
    </row>
    <row r="130" spans="1:10" ht="18">
      <c r="A130" s="13"/>
      <c r="B130" s="13"/>
      <c r="C130" s="13"/>
      <c r="D130" s="13"/>
      <c r="E130" s="13"/>
      <c r="F130" s="13"/>
      <c r="G130" s="13"/>
      <c r="H130" s="13"/>
      <c r="I130" s="13"/>
      <c r="J130" s="13"/>
    </row>
    <row r="131" spans="1:10" ht="18">
      <c r="A131" s="13"/>
      <c r="B131" s="13"/>
      <c r="C131" s="13"/>
      <c r="D131" s="13"/>
      <c r="E131" s="13"/>
      <c r="F131" s="13"/>
      <c r="G131" s="13"/>
      <c r="H131" s="13"/>
      <c r="I131" s="13"/>
      <c r="J131" s="13"/>
    </row>
    <row r="132" spans="1:10" ht="18">
      <c r="A132" s="13"/>
      <c r="B132" s="13"/>
      <c r="C132" s="13"/>
      <c r="D132" s="13"/>
      <c r="E132" s="13"/>
      <c r="F132" s="13"/>
      <c r="G132" s="13"/>
      <c r="H132" s="13"/>
      <c r="I132" s="13"/>
      <c r="J132" s="13"/>
    </row>
    <row r="133" spans="1:10" ht="18">
      <c r="A133" s="13"/>
      <c r="B133" s="13"/>
      <c r="C133" s="13"/>
      <c r="D133" s="13"/>
      <c r="E133" s="13"/>
      <c r="F133" s="13"/>
      <c r="G133" s="13"/>
      <c r="H133" s="13"/>
      <c r="I133" s="13"/>
      <c r="J133" s="13"/>
    </row>
    <row r="134" spans="1:10" ht="18">
      <c r="A134" s="13"/>
      <c r="B134" s="13"/>
      <c r="C134" s="13"/>
      <c r="D134" s="13"/>
      <c r="E134" s="13"/>
      <c r="F134" s="13"/>
      <c r="G134" s="13"/>
      <c r="H134" s="13"/>
      <c r="I134" s="13"/>
      <c r="J134" s="13"/>
    </row>
    <row r="135" spans="1:10" ht="18">
      <c r="A135" s="13"/>
      <c r="B135" s="13"/>
      <c r="C135" s="13"/>
      <c r="D135" s="13"/>
      <c r="E135" s="13"/>
      <c r="F135" s="13"/>
      <c r="G135" s="13"/>
      <c r="H135" s="13"/>
      <c r="I135" s="13"/>
      <c r="J135" s="13"/>
    </row>
    <row r="136" spans="1:10" ht="18">
      <c r="A136" s="13"/>
      <c r="B136" s="13"/>
      <c r="C136" s="13"/>
      <c r="D136" s="13"/>
      <c r="E136" s="13"/>
      <c r="F136" s="13"/>
      <c r="G136" s="13"/>
      <c r="H136" s="13"/>
      <c r="I136" s="13"/>
      <c r="J136" s="13"/>
    </row>
    <row r="137" spans="1:10" ht="18">
      <c r="A137" s="13"/>
      <c r="B137" s="13"/>
      <c r="C137" s="13"/>
      <c r="D137" s="13"/>
      <c r="E137" s="13"/>
      <c r="F137" s="13"/>
      <c r="G137" s="13"/>
      <c r="H137" s="13"/>
      <c r="I137" s="13"/>
      <c r="J137" s="13"/>
    </row>
    <row r="138" spans="1:10" ht="18">
      <c r="A138" s="13"/>
      <c r="B138" s="13"/>
      <c r="C138" s="13"/>
      <c r="D138" s="13"/>
      <c r="E138" s="13"/>
      <c r="F138" s="13"/>
      <c r="G138" s="13"/>
      <c r="H138" s="13"/>
      <c r="I138" s="13"/>
      <c r="J138" s="13"/>
    </row>
    <row r="139" spans="1:10" ht="18">
      <c r="A139" s="13"/>
      <c r="B139" s="13"/>
      <c r="C139" s="13"/>
      <c r="D139" s="13"/>
      <c r="E139" s="13"/>
      <c r="F139" s="13"/>
      <c r="G139" s="13"/>
      <c r="H139" s="13"/>
      <c r="I139" s="13"/>
      <c r="J139" s="13"/>
    </row>
    <row r="140" spans="1:10" ht="18">
      <c r="A140" s="13"/>
      <c r="B140" s="13"/>
      <c r="C140" s="13"/>
      <c r="D140" s="13"/>
      <c r="E140" s="13"/>
      <c r="F140" s="13"/>
      <c r="G140" s="13"/>
      <c r="H140" s="13"/>
      <c r="I140" s="13"/>
      <c r="J140" s="13"/>
    </row>
    <row r="141" spans="1:10" ht="18">
      <c r="A141" s="13"/>
      <c r="B141" s="13"/>
      <c r="C141" s="13"/>
      <c r="D141" s="13"/>
      <c r="E141" s="13"/>
      <c r="F141" s="13"/>
      <c r="G141" s="13"/>
      <c r="H141" s="13"/>
      <c r="I141" s="13"/>
      <c r="J141" s="13"/>
    </row>
    <row r="142" spans="1:10" ht="18">
      <c r="A142" s="13"/>
      <c r="B142" s="13"/>
      <c r="C142" s="13"/>
      <c r="D142" s="13"/>
      <c r="E142" s="13"/>
      <c r="F142" s="13"/>
      <c r="G142" s="13"/>
      <c r="H142" s="13"/>
      <c r="I142" s="13"/>
      <c r="J142" s="13"/>
    </row>
    <row r="143" spans="1:10" ht="18">
      <c r="A143" s="13"/>
      <c r="B143" s="13"/>
      <c r="C143" s="13"/>
      <c r="D143" s="13"/>
      <c r="E143" s="13"/>
      <c r="F143" s="13"/>
      <c r="G143" s="13"/>
      <c r="H143" s="13"/>
      <c r="I143" s="13"/>
      <c r="J143" s="13"/>
    </row>
    <row r="144" spans="1:10" ht="18">
      <c r="A144" s="13"/>
      <c r="B144" s="13"/>
      <c r="C144" s="13"/>
      <c r="D144" s="13"/>
      <c r="E144" s="13"/>
      <c r="F144" s="13"/>
      <c r="G144" s="13"/>
      <c r="H144" s="13"/>
      <c r="I144" s="13"/>
      <c r="J144" s="13"/>
    </row>
    <row r="145" spans="1:10" ht="18">
      <c r="A145" s="13"/>
      <c r="B145" s="13"/>
      <c r="C145" s="13"/>
      <c r="D145" s="13"/>
      <c r="E145" s="13"/>
      <c r="F145" s="13"/>
      <c r="G145" s="13"/>
      <c r="H145" s="13"/>
      <c r="I145" s="13"/>
      <c r="J145" s="13"/>
    </row>
    <row r="146" spans="1:10" ht="18">
      <c r="A146" s="13"/>
      <c r="B146" s="13"/>
      <c r="C146" s="13"/>
      <c r="D146" s="13"/>
      <c r="E146" s="13"/>
      <c r="F146" s="13"/>
      <c r="G146" s="13"/>
      <c r="H146" s="13"/>
      <c r="I146" s="13"/>
      <c r="J146" s="13"/>
    </row>
    <row r="147" spans="1:10" ht="18">
      <c r="A147" s="13"/>
      <c r="B147" s="13"/>
      <c r="C147" s="13"/>
      <c r="D147" s="13"/>
      <c r="E147" s="13"/>
      <c r="F147" s="13"/>
      <c r="G147" s="13"/>
      <c r="H147" s="13"/>
      <c r="I147" s="13"/>
      <c r="J147" s="13"/>
    </row>
    <row r="148" spans="1:10" ht="18">
      <c r="A148" s="13"/>
      <c r="B148" s="13"/>
      <c r="C148" s="13"/>
      <c r="D148" s="13"/>
      <c r="E148" s="13"/>
      <c r="F148" s="13"/>
      <c r="G148" s="13"/>
      <c r="H148" s="13"/>
      <c r="I148" s="13"/>
      <c r="J148" s="13"/>
    </row>
    <row r="149" spans="1:10" ht="18">
      <c r="A149" s="13"/>
      <c r="B149" s="13"/>
      <c r="C149" s="13"/>
      <c r="D149" s="13"/>
      <c r="E149" s="13"/>
      <c r="F149" s="13"/>
      <c r="G149" s="13"/>
      <c r="H149" s="13"/>
      <c r="I149" s="13"/>
      <c r="J149" s="13"/>
    </row>
    <row r="150" spans="1:10" ht="18">
      <c r="A150" s="13"/>
      <c r="B150" s="13"/>
      <c r="C150" s="13"/>
      <c r="D150" s="13"/>
      <c r="E150" s="13"/>
      <c r="F150" s="13"/>
      <c r="G150" s="13"/>
      <c r="H150" s="13"/>
      <c r="I150" s="13"/>
      <c r="J150" s="13"/>
    </row>
    <row r="151" spans="1:10" ht="18">
      <c r="A151" s="13"/>
      <c r="B151" s="13"/>
      <c r="C151" s="13"/>
      <c r="D151" s="13"/>
      <c r="E151" s="13"/>
      <c r="F151" s="13"/>
      <c r="G151" s="13"/>
      <c r="H151" s="13"/>
      <c r="I151" s="13"/>
      <c r="J151" s="13"/>
    </row>
    <row r="152" spans="1:10" ht="18">
      <c r="A152" s="13"/>
      <c r="B152" s="13"/>
      <c r="C152" s="13"/>
      <c r="D152" s="13"/>
      <c r="E152" s="13"/>
      <c r="F152" s="13"/>
      <c r="G152" s="13"/>
      <c r="H152" s="13"/>
      <c r="I152" s="13"/>
      <c r="J152" s="13"/>
    </row>
    <row r="153" spans="1:10" ht="18">
      <c r="A153" s="13"/>
      <c r="B153" s="13"/>
      <c r="C153" s="13"/>
      <c r="D153" s="13"/>
      <c r="E153" s="13"/>
      <c r="F153" s="13"/>
      <c r="G153" s="13"/>
      <c r="H153" s="13"/>
      <c r="I153" s="13"/>
      <c r="J153" s="13"/>
    </row>
    <row r="154" spans="1:10" ht="18">
      <c r="A154" s="13"/>
      <c r="B154" s="13"/>
      <c r="C154" s="13"/>
      <c r="D154" s="13"/>
      <c r="E154" s="13"/>
      <c r="F154" s="13"/>
      <c r="G154" s="13"/>
      <c r="H154" s="13"/>
      <c r="I154" s="13"/>
      <c r="J154" s="13"/>
    </row>
    <row r="155" spans="1:10" ht="18">
      <c r="A155" s="13"/>
      <c r="B155" s="13"/>
      <c r="C155" s="13"/>
      <c r="D155" s="13"/>
      <c r="E155" s="13"/>
      <c r="F155" s="13"/>
      <c r="G155" s="13"/>
      <c r="H155" s="13"/>
      <c r="I155" s="13"/>
      <c r="J155" s="13"/>
    </row>
    <row r="156" spans="1:10" ht="18">
      <c r="A156" s="13"/>
      <c r="B156" s="13"/>
      <c r="C156" s="13"/>
      <c r="D156" s="13"/>
      <c r="E156" s="13"/>
      <c r="F156" s="13"/>
      <c r="G156" s="13"/>
      <c r="H156" s="13"/>
      <c r="I156" s="13"/>
      <c r="J156" s="13"/>
    </row>
    <row r="157" spans="1:10" ht="18">
      <c r="A157" s="13"/>
      <c r="B157" s="13"/>
      <c r="C157" s="13"/>
      <c r="D157" s="13"/>
      <c r="E157" s="13"/>
      <c r="F157" s="13"/>
      <c r="G157" s="13"/>
      <c r="H157" s="13"/>
      <c r="I157" s="13"/>
      <c r="J157" s="13"/>
    </row>
    <row r="158" spans="1:10" ht="18">
      <c r="A158" s="13"/>
      <c r="B158" s="13"/>
      <c r="C158" s="13"/>
      <c r="D158" s="13"/>
      <c r="E158" s="13"/>
      <c r="F158" s="13"/>
      <c r="G158" s="13"/>
      <c r="H158" s="13"/>
      <c r="I158" s="13"/>
      <c r="J158" s="13"/>
    </row>
    <row r="159" spans="1:10" ht="18">
      <c r="A159" s="13"/>
      <c r="B159" s="13"/>
      <c r="C159" s="13"/>
      <c r="D159" s="13"/>
      <c r="E159" s="13"/>
      <c r="F159" s="13"/>
      <c r="G159" s="13"/>
      <c r="H159" s="13"/>
      <c r="I159" s="13"/>
      <c r="J159" s="13"/>
    </row>
    <row r="160" spans="1:10" ht="18">
      <c r="A160" s="13"/>
      <c r="B160" s="13"/>
      <c r="C160" s="13"/>
      <c r="D160" s="13"/>
      <c r="E160" s="13"/>
      <c r="F160" s="13"/>
      <c r="G160" s="13"/>
      <c r="H160" s="13"/>
      <c r="I160" s="13"/>
      <c r="J160" s="13"/>
    </row>
    <row r="161" spans="1:10" ht="18">
      <c r="A161" s="13"/>
      <c r="B161" s="13"/>
      <c r="C161" s="13"/>
      <c r="D161" s="13"/>
      <c r="E161" s="13"/>
      <c r="F161" s="13"/>
      <c r="G161" s="13"/>
      <c r="H161" s="13"/>
      <c r="I161" s="13"/>
      <c r="J161" s="13"/>
    </row>
    <row r="162" spans="1:10" ht="18">
      <c r="A162" s="13"/>
      <c r="B162" s="13"/>
      <c r="C162" s="13"/>
      <c r="D162" s="13"/>
      <c r="E162" s="13"/>
      <c r="F162" s="13"/>
      <c r="G162" s="13"/>
      <c r="H162" s="13"/>
      <c r="I162" s="13"/>
      <c r="J162" s="13"/>
    </row>
    <row r="163" spans="1:10" ht="18">
      <c r="A163" s="13"/>
      <c r="B163" s="13"/>
      <c r="C163" s="13"/>
      <c r="D163" s="13"/>
      <c r="E163" s="13"/>
      <c r="F163" s="13"/>
      <c r="G163" s="13"/>
      <c r="H163" s="13"/>
      <c r="I163" s="13"/>
      <c r="J163" s="13"/>
    </row>
    <row r="164" spans="1:10" ht="18">
      <c r="A164" s="13"/>
      <c r="B164" s="13"/>
      <c r="C164" s="13"/>
      <c r="D164" s="13"/>
      <c r="E164" s="13"/>
      <c r="F164" s="13"/>
      <c r="G164" s="13"/>
      <c r="H164" s="13"/>
      <c r="I164" s="13"/>
      <c r="J164" s="13"/>
    </row>
    <row r="165" spans="1:10" ht="18">
      <c r="A165" s="13"/>
      <c r="B165" s="13"/>
      <c r="C165" s="13"/>
      <c r="D165" s="13"/>
      <c r="E165" s="13"/>
      <c r="F165" s="13"/>
      <c r="G165" s="13"/>
      <c r="H165" s="13"/>
      <c r="I165" s="13"/>
      <c r="J165" s="13"/>
    </row>
    <row r="166" spans="1:10" ht="18">
      <c r="A166" s="13"/>
      <c r="B166" s="13"/>
      <c r="C166" s="13"/>
      <c r="D166" s="13"/>
      <c r="E166" s="13"/>
      <c r="F166" s="13"/>
      <c r="G166" s="13"/>
      <c r="H166" s="13"/>
      <c r="I166" s="13"/>
      <c r="J166" s="13"/>
    </row>
    <row r="167" spans="1:10" ht="18">
      <c r="A167" s="13"/>
      <c r="B167" s="13"/>
      <c r="C167" s="13"/>
      <c r="D167" s="13"/>
      <c r="E167" s="13"/>
      <c r="F167" s="13"/>
      <c r="G167" s="13"/>
      <c r="H167" s="13"/>
      <c r="I167" s="13"/>
      <c r="J167" s="13"/>
    </row>
    <row r="168" spans="1:10" ht="18">
      <c r="A168" s="13"/>
      <c r="B168" s="13"/>
      <c r="C168" s="13"/>
      <c r="D168" s="13"/>
      <c r="E168" s="13"/>
      <c r="F168" s="13"/>
      <c r="G168" s="13"/>
      <c r="H168" s="13"/>
      <c r="I168" s="13"/>
      <c r="J168" s="13"/>
    </row>
    <row r="169" spans="1:10" ht="18">
      <c r="A169" s="13"/>
      <c r="B169" s="13"/>
      <c r="C169" s="13"/>
      <c r="D169" s="13"/>
      <c r="E169" s="13"/>
      <c r="F169" s="13"/>
      <c r="G169" s="13"/>
      <c r="H169" s="13"/>
      <c r="I169" s="13"/>
      <c r="J169" s="13"/>
    </row>
    <row r="170" spans="1:10" ht="18">
      <c r="A170" s="13"/>
      <c r="B170" s="13"/>
      <c r="C170" s="13"/>
      <c r="D170" s="13"/>
      <c r="E170" s="13"/>
      <c r="F170" s="13"/>
      <c r="G170" s="13"/>
      <c r="H170" s="13"/>
      <c r="I170" s="13"/>
      <c r="J170" s="13"/>
    </row>
    <row r="171" spans="1:10" ht="18">
      <c r="A171" s="13"/>
      <c r="B171" s="13"/>
      <c r="C171" s="13"/>
      <c r="D171" s="13"/>
      <c r="E171" s="13"/>
      <c r="F171" s="13"/>
      <c r="G171" s="13"/>
      <c r="H171" s="13"/>
      <c r="I171" s="13"/>
      <c r="J171" s="13"/>
    </row>
    <row r="172" spans="1:10" ht="18">
      <c r="A172" s="13"/>
      <c r="B172" s="13"/>
      <c r="C172" s="13"/>
      <c r="D172" s="13"/>
      <c r="E172" s="13"/>
      <c r="F172" s="13"/>
      <c r="G172" s="13"/>
      <c r="H172" s="13"/>
      <c r="I172" s="13"/>
      <c r="J172" s="13"/>
    </row>
    <row r="173" spans="1:10" ht="18">
      <c r="A173" s="13"/>
      <c r="B173" s="13"/>
      <c r="C173" s="13"/>
      <c r="D173" s="13"/>
      <c r="E173" s="13"/>
      <c r="F173" s="13"/>
      <c r="G173" s="13"/>
      <c r="H173" s="13"/>
      <c r="I173" s="13"/>
      <c r="J173" s="13"/>
    </row>
    <row r="174" spans="1:10" ht="18">
      <c r="A174" s="13"/>
      <c r="B174" s="13"/>
      <c r="C174" s="13"/>
      <c r="D174" s="13"/>
      <c r="E174" s="13"/>
      <c r="F174" s="13"/>
      <c r="G174" s="13"/>
      <c r="H174" s="13"/>
      <c r="I174" s="13"/>
      <c r="J174" s="13"/>
    </row>
    <row r="175" spans="1:10" ht="18">
      <c r="A175" s="13"/>
      <c r="B175" s="13"/>
      <c r="C175" s="13"/>
      <c r="D175" s="13"/>
      <c r="E175" s="13"/>
      <c r="F175" s="13"/>
      <c r="G175" s="13"/>
      <c r="H175" s="13"/>
      <c r="I175" s="13"/>
      <c r="J175" s="13"/>
    </row>
    <row r="176" spans="1:10" ht="18">
      <c r="A176" s="13"/>
      <c r="B176" s="13"/>
      <c r="C176" s="13"/>
      <c r="D176" s="13"/>
      <c r="E176" s="13"/>
      <c r="F176" s="13"/>
      <c r="G176" s="13"/>
      <c r="H176" s="13"/>
      <c r="I176" s="13"/>
      <c r="J176" s="13"/>
    </row>
    <row r="177" spans="1:10" ht="18">
      <c r="A177" s="13"/>
      <c r="B177" s="13"/>
      <c r="C177" s="13"/>
      <c r="D177" s="13"/>
      <c r="E177" s="13"/>
      <c r="F177" s="13"/>
      <c r="G177" s="13"/>
      <c r="H177" s="13"/>
      <c r="I177" s="13"/>
      <c r="J177" s="13"/>
    </row>
    <row r="178" spans="1:10" ht="18">
      <c r="A178" s="13"/>
      <c r="B178" s="13"/>
      <c r="C178" s="13"/>
      <c r="D178" s="13"/>
      <c r="E178" s="13"/>
      <c r="F178" s="13"/>
      <c r="G178" s="13"/>
      <c r="H178" s="13"/>
      <c r="I178" s="13"/>
      <c r="J178" s="13"/>
    </row>
    <row r="179" spans="1:10" ht="18">
      <c r="A179" s="13"/>
      <c r="B179" s="13"/>
      <c r="C179" s="13"/>
      <c r="D179" s="13"/>
      <c r="E179" s="13"/>
      <c r="F179" s="13"/>
      <c r="G179" s="13"/>
      <c r="H179" s="13"/>
      <c r="I179" s="13"/>
      <c r="J179" s="13"/>
    </row>
    <row r="180" spans="1:10" ht="18">
      <c r="A180" s="13"/>
      <c r="B180" s="13"/>
      <c r="C180" s="13"/>
      <c r="D180" s="13"/>
      <c r="E180" s="13"/>
      <c r="F180" s="13"/>
      <c r="G180" s="13"/>
      <c r="H180" s="13"/>
      <c r="I180" s="13"/>
      <c r="J180" s="13"/>
    </row>
    <row r="181" spans="1:10" ht="18">
      <c r="A181" s="13"/>
      <c r="B181" s="13"/>
      <c r="C181" s="13"/>
      <c r="D181" s="13"/>
      <c r="E181" s="13"/>
      <c r="F181" s="13"/>
      <c r="G181" s="13"/>
      <c r="H181" s="13"/>
      <c r="I181" s="13"/>
      <c r="J181" s="13"/>
    </row>
    <row r="182" spans="1:10" ht="18">
      <c r="A182" s="13"/>
      <c r="B182" s="13"/>
      <c r="C182" s="13"/>
      <c r="D182" s="13"/>
      <c r="E182" s="13"/>
      <c r="F182" s="13"/>
      <c r="G182" s="13"/>
      <c r="H182" s="13"/>
      <c r="I182" s="13"/>
      <c r="J182" s="13"/>
    </row>
    <row r="183" spans="1:10" ht="18">
      <c r="A183" s="13"/>
      <c r="B183" s="13"/>
      <c r="C183" s="13"/>
      <c r="D183" s="13"/>
      <c r="E183" s="13"/>
      <c r="F183" s="13"/>
      <c r="G183" s="13"/>
      <c r="H183" s="13"/>
      <c r="I183" s="13"/>
      <c r="J183" s="13"/>
    </row>
    <row r="184" spans="1:10" ht="18">
      <c r="A184" s="13"/>
      <c r="B184" s="13"/>
      <c r="C184" s="13"/>
      <c r="D184" s="13"/>
      <c r="E184" s="13"/>
      <c r="F184" s="13"/>
      <c r="G184" s="13"/>
      <c r="H184" s="13"/>
      <c r="I184" s="13"/>
      <c r="J184" s="13"/>
    </row>
    <row r="185" spans="1:10" ht="18">
      <c r="A185" s="13"/>
      <c r="B185" s="13"/>
      <c r="C185" s="13"/>
      <c r="D185" s="13"/>
      <c r="E185" s="13"/>
      <c r="F185" s="13"/>
      <c r="G185" s="13"/>
      <c r="H185" s="13"/>
      <c r="I185" s="13"/>
      <c r="J185" s="13"/>
    </row>
    <row r="186" spans="1:10" ht="18">
      <c r="A186" s="13"/>
      <c r="B186" s="13"/>
      <c r="C186" s="13"/>
      <c r="D186" s="13"/>
      <c r="E186" s="13"/>
      <c r="F186" s="13"/>
      <c r="G186" s="13"/>
      <c r="H186" s="13"/>
      <c r="I186" s="13"/>
      <c r="J186" s="13"/>
    </row>
    <row r="187" spans="1:10" ht="18">
      <c r="A187" s="13"/>
      <c r="B187" s="13"/>
      <c r="C187" s="13"/>
      <c r="D187" s="13"/>
      <c r="E187" s="13"/>
      <c r="F187" s="13"/>
      <c r="G187" s="13"/>
      <c r="H187" s="13"/>
      <c r="I187" s="13"/>
      <c r="J187" s="13"/>
    </row>
    <row r="188" spans="1:10" ht="18">
      <c r="A188" s="13"/>
      <c r="B188" s="13"/>
      <c r="C188" s="13"/>
      <c r="D188" s="13"/>
      <c r="E188" s="13"/>
      <c r="F188" s="13"/>
      <c r="G188" s="13"/>
      <c r="H188" s="13"/>
      <c r="I188" s="13"/>
      <c r="J188" s="13"/>
    </row>
    <row r="189" spans="1:10" ht="18">
      <c r="A189" s="13"/>
      <c r="B189" s="13"/>
      <c r="C189" s="13"/>
      <c r="D189" s="13"/>
      <c r="E189" s="13"/>
      <c r="F189" s="13"/>
      <c r="G189" s="13"/>
      <c r="H189" s="13"/>
      <c r="I189" s="13"/>
      <c r="J189" s="13"/>
    </row>
    <row r="190" spans="1:10" ht="18">
      <c r="A190" s="13"/>
      <c r="B190" s="13"/>
      <c r="C190" s="13"/>
      <c r="D190" s="13"/>
      <c r="E190" s="13"/>
      <c r="F190" s="13"/>
      <c r="G190" s="13"/>
      <c r="H190" s="13"/>
      <c r="I190" s="13"/>
      <c r="J190" s="13"/>
    </row>
    <row r="191" spans="1:10" ht="18">
      <c r="A191" s="13"/>
      <c r="B191" s="13"/>
      <c r="C191" s="13"/>
      <c r="D191" s="13"/>
      <c r="E191" s="13"/>
      <c r="F191" s="13"/>
      <c r="G191" s="13"/>
      <c r="H191" s="13"/>
      <c r="I191" s="13"/>
      <c r="J191" s="13"/>
    </row>
    <row r="192" spans="1:10" ht="18">
      <c r="A192" s="13"/>
      <c r="B192" s="13"/>
      <c r="C192" s="13"/>
      <c r="D192" s="13"/>
      <c r="E192" s="13"/>
      <c r="F192" s="13"/>
      <c r="G192" s="13"/>
      <c r="H192" s="13"/>
      <c r="I192" s="13"/>
      <c r="J192" s="13"/>
    </row>
    <row r="193" spans="1:10" ht="18">
      <c r="A193" s="13"/>
      <c r="B193" s="13"/>
      <c r="C193" s="13"/>
      <c r="D193" s="13"/>
      <c r="E193" s="13"/>
      <c r="F193" s="13"/>
      <c r="G193" s="13"/>
      <c r="H193" s="13"/>
      <c r="I193" s="13"/>
      <c r="J193" s="13"/>
    </row>
    <row r="194" spans="1:10" ht="18">
      <c r="A194" s="13"/>
      <c r="B194" s="13"/>
      <c r="C194" s="13"/>
      <c r="D194" s="13"/>
      <c r="E194" s="13"/>
      <c r="F194" s="13"/>
      <c r="G194" s="13"/>
      <c r="H194" s="13"/>
      <c r="I194" s="13"/>
      <c r="J194" s="13"/>
    </row>
    <row r="195" spans="1:10" ht="18">
      <c r="A195" s="13"/>
      <c r="B195" s="13"/>
      <c r="C195" s="13"/>
      <c r="D195" s="13"/>
      <c r="E195" s="13"/>
      <c r="F195" s="13"/>
      <c r="G195" s="13"/>
      <c r="H195" s="13"/>
      <c r="I195" s="13"/>
      <c r="J195" s="13"/>
    </row>
    <row r="196" spans="1:10" ht="18">
      <c r="A196" s="13"/>
      <c r="B196" s="13"/>
      <c r="C196" s="13"/>
      <c r="D196" s="13"/>
      <c r="E196" s="13"/>
      <c r="F196" s="13"/>
      <c r="G196" s="13"/>
      <c r="H196" s="13"/>
      <c r="I196" s="13"/>
      <c r="J196" s="13"/>
    </row>
    <row r="197" spans="1:10" ht="18">
      <c r="A197" s="13"/>
      <c r="B197" s="13"/>
      <c r="C197" s="13"/>
      <c r="D197" s="13"/>
      <c r="E197" s="13"/>
      <c r="F197" s="13"/>
      <c r="G197" s="13"/>
      <c r="H197" s="13"/>
      <c r="I197" s="13"/>
      <c r="J197" s="13"/>
    </row>
    <row r="198" spans="1:10" ht="18">
      <c r="A198" s="13"/>
      <c r="B198" s="13"/>
      <c r="C198" s="13"/>
      <c r="D198" s="13"/>
      <c r="E198" s="13"/>
      <c r="F198" s="13"/>
      <c r="G198" s="13"/>
      <c r="H198" s="13"/>
      <c r="I198" s="13"/>
      <c r="J198" s="13"/>
    </row>
    <row r="199" spans="1:10" ht="18">
      <c r="A199" s="13"/>
      <c r="B199" s="13"/>
      <c r="C199" s="13"/>
      <c r="D199" s="13"/>
      <c r="E199" s="13"/>
      <c r="F199" s="13"/>
      <c r="G199" s="13"/>
      <c r="H199" s="13"/>
      <c r="I199" s="13"/>
      <c r="J199" s="13"/>
    </row>
    <row r="200" spans="1:10" ht="18">
      <c r="A200" s="13"/>
      <c r="B200" s="13"/>
      <c r="C200" s="13"/>
      <c r="D200" s="13"/>
      <c r="E200" s="13"/>
      <c r="F200" s="13"/>
      <c r="G200" s="13"/>
      <c r="H200" s="13"/>
      <c r="I200" s="13"/>
      <c r="J200" s="13"/>
    </row>
    <row r="201" spans="1:10" ht="18">
      <c r="A201" s="13"/>
      <c r="B201" s="13"/>
      <c r="C201" s="13"/>
      <c r="D201" s="13"/>
      <c r="E201" s="13"/>
      <c r="F201" s="13"/>
      <c r="G201" s="13"/>
      <c r="H201" s="13"/>
      <c r="I201" s="13"/>
      <c r="J201" s="13"/>
    </row>
    <row r="202" spans="1:10" ht="18">
      <c r="A202" s="13"/>
      <c r="B202" s="13"/>
      <c r="C202" s="13"/>
      <c r="D202" s="13"/>
      <c r="E202" s="13"/>
      <c r="F202" s="13"/>
      <c r="G202" s="13"/>
      <c r="H202" s="13"/>
      <c r="I202" s="13"/>
      <c r="J202" s="13"/>
    </row>
    <row r="203" spans="1:10" ht="18">
      <c r="A203" s="13"/>
      <c r="B203" s="13"/>
      <c r="C203" s="13"/>
      <c r="D203" s="13"/>
      <c r="E203" s="13"/>
      <c r="F203" s="13"/>
      <c r="G203" s="13"/>
      <c r="H203" s="13"/>
      <c r="I203" s="13"/>
      <c r="J203" s="13"/>
    </row>
    <row r="204" spans="1:10" ht="18">
      <c r="A204" s="13"/>
      <c r="B204" s="13"/>
      <c r="C204" s="13"/>
      <c r="D204" s="13"/>
      <c r="E204" s="13"/>
      <c r="F204" s="13"/>
      <c r="G204" s="13"/>
      <c r="H204" s="13"/>
      <c r="I204" s="13"/>
      <c r="J204" s="13"/>
    </row>
    <row r="205" spans="1:10" ht="18">
      <c r="A205" s="13"/>
      <c r="B205" s="13"/>
      <c r="C205" s="13"/>
      <c r="D205" s="13"/>
      <c r="E205" s="13"/>
      <c r="F205" s="13"/>
      <c r="G205" s="13"/>
      <c r="H205" s="13"/>
      <c r="I205" s="13"/>
      <c r="J205" s="13"/>
    </row>
    <row r="206" spans="1:10" ht="18">
      <c r="A206" s="13"/>
      <c r="B206" s="13"/>
      <c r="C206" s="13"/>
      <c r="D206" s="13"/>
      <c r="E206" s="13"/>
      <c r="F206" s="13"/>
      <c r="G206" s="13"/>
      <c r="H206" s="13"/>
      <c r="I206" s="13"/>
      <c r="J206" s="13"/>
    </row>
    <row r="207" spans="1:10" ht="18">
      <c r="A207" s="13"/>
      <c r="B207" s="13"/>
      <c r="C207" s="13"/>
      <c r="D207" s="13"/>
      <c r="E207" s="13"/>
      <c r="F207" s="13"/>
      <c r="G207" s="13"/>
      <c r="H207" s="13"/>
      <c r="I207" s="13"/>
      <c r="J207" s="13"/>
    </row>
    <row r="208" spans="1:10" ht="18">
      <c r="A208" s="13"/>
      <c r="B208" s="13"/>
      <c r="C208" s="13"/>
      <c r="D208" s="13"/>
      <c r="E208" s="13"/>
      <c r="F208" s="13"/>
      <c r="G208" s="13"/>
      <c r="H208" s="13"/>
      <c r="I208" s="13"/>
      <c r="J208" s="13"/>
    </row>
    <row r="209" spans="1:10" ht="18">
      <c r="A209" s="13"/>
      <c r="B209" s="13"/>
      <c r="C209" s="13"/>
      <c r="D209" s="13"/>
      <c r="E209" s="13"/>
      <c r="F209" s="13"/>
      <c r="G209" s="13"/>
      <c r="H209" s="13"/>
      <c r="I209" s="13"/>
      <c r="J209" s="13"/>
    </row>
    <row r="210" spans="1:10" ht="18">
      <c r="A210" s="13"/>
      <c r="B210" s="13"/>
      <c r="C210" s="13"/>
      <c r="D210" s="13"/>
      <c r="E210" s="13"/>
      <c r="F210" s="13"/>
      <c r="G210" s="13"/>
      <c r="H210" s="13"/>
      <c r="I210" s="13"/>
      <c r="J210" s="13"/>
    </row>
    <row r="211" spans="1:10" ht="18">
      <c r="A211" s="13"/>
      <c r="B211" s="13"/>
      <c r="C211" s="13"/>
      <c r="D211" s="13"/>
      <c r="E211" s="13"/>
      <c r="F211" s="13"/>
      <c r="G211" s="13"/>
      <c r="H211" s="13"/>
      <c r="I211" s="13"/>
      <c r="J211" s="13"/>
    </row>
    <row r="212" spans="1:10" ht="18">
      <c r="A212" s="13"/>
      <c r="B212" s="13"/>
      <c r="C212" s="13"/>
      <c r="D212" s="13"/>
      <c r="E212" s="13"/>
      <c r="F212" s="13"/>
      <c r="G212" s="13"/>
      <c r="H212" s="13"/>
      <c r="I212" s="13"/>
      <c r="J212" s="13"/>
    </row>
    <row r="213" spans="1:10" ht="18">
      <c r="A213" s="13"/>
      <c r="B213" s="13"/>
      <c r="C213" s="13"/>
      <c r="D213" s="13"/>
      <c r="E213" s="13"/>
      <c r="F213" s="13"/>
      <c r="G213" s="13"/>
      <c r="H213" s="13"/>
      <c r="I213" s="13"/>
      <c r="J213" s="13"/>
    </row>
    <row r="214" spans="1:10" ht="18">
      <c r="A214" s="13"/>
      <c r="B214" s="13"/>
      <c r="C214" s="13"/>
      <c r="D214" s="13"/>
      <c r="E214" s="13"/>
      <c r="F214" s="13"/>
      <c r="G214" s="13"/>
      <c r="H214" s="13"/>
      <c r="I214" s="13"/>
      <c r="J214" s="13"/>
    </row>
    <row r="215" spans="1:10" ht="18">
      <c r="A215" s="13"/>
      <c r="B215" s="13"/>
      <c r="C215" s="13"/>
      <c r="D215" s="13"/>
      <c r="E215" s="13"/>
      <c r="F215" s="13"/>
      <c r="G215" s="13"/>
      <c r="H215" s="13"/>
      <c r="I215" s="13"/>
      <c r="J215" s="13"/>
    </row>
    <row r="216" spans="1:10" ht="18">
      <c r="A216" s="13"/>
      <c r="B216" s="13"/>
      <c r="C216" s="13"/>
      <c r="D216" s="13"/>
      <c r="E216" s="13"/>
      <c r="F216" s="13"/>
      <c r="G216" s="13"/>
      <c r="H216" s="13"/>
      <c r="I216" s="13"/>
      <c r="J216" s="13"/>
    </row>
    <row r="217" spans="1:10" ht="18">
      <c r="A217" s="13"/>
      <c r="B217" s="13"/>
      <c r="C217" s="13"/>
      <c r="D217" s="13"/>
      <c r="E217" s="13"/>
      <c r="F217" s="13"/>
      <c r="G217" s="13"/>
      <c r="H217" s="13"/>
      <c r="I217" s="13"/>
      <c r="J217" s="13"/>
    </row>
    <row r="218" spans="1:10" ht="18">
      <c r="A218" s="13"/>
      <c r="B218" s="13"/>
      <c r="C218" s="13"/>
      <c r="D218" s="13"/>
      <c r="E218" s="13"/>
      <c r="F218" s="13"/>
      <c r="G218" s="13"/>
      <c r="H218" s="13"/>
      <c r="I218" s="13"/>
      <c r="J218" s="13"/>
    </row>
    <row r="219" spans="1:10" ht="18">
      <c r="A219" s="13"/>
      <c r="B219" s="13"/>
      <c r="C219" s="13"/>
      <c r="D219" s="13"/>
      <c r="E219" s="13"/>
      <c r="F219" s="13"/>
      <c r="G219" s="13"/>
      <c r="H219" s="13"/>
      <c r="I219" s="13"/>
      <c r="J219" s="13"/>
    </row>
    <row r="220" spans="1:10" ht="18">
      <c r="A220" s="13"/>
      <c r="B220" s="13"/>
      <c r="C220" s="13"/>
      <c r="D220" s="13"/>
      <c r="E220" s="13"/>
      <c r="F220" s="13"/>
      <c r="G220" s="13"/>
      <c r="H220" s="13"/>
      <c r="I220" s="13"/>
      <c r="J220" s="13"/>
    </row>
    <row r="221" spans="1:10" ht="18">
      <c r="A221" s="13"/>
      <c r="B221" s="13"/>
      <c r="C221" s="13"/>
      <c r="D221" s="13"/>
      <c r="E221" s="13"/>
      <c r="F221" s="13"/>
      <c r="G221" s="13"/>
      <c r="H221" s="13"/>
      <c r="I221" s="13"/>
      <c r="J221" s="13"/>
    </row>
    <row r="222" spans="1:10" ht="18">
      <c r="A222" s="13"/>
      <c r="B222" s="13"/>
      <c r="C222" s="13"/>
      <c r="D222" s="13"/>
      <c r="E222" s="13"/>
      <c r="F222" s="13"/>
      <c r="G222" s="13"/>
      <c r="H222" s="13"/>
      <c r="I222" s="13"/>
      <c r="J222" s="13"/>
    </row>
    <row r="223" spans="1:10" ht="18">
      <c r="A223" s="13"/>
      <c r="B223" s="13"/>
      <c r="C223" s="13"/>
      <c r="D223" s="13"/>
      <c r="E223" s="13"/>
      <c r="F223" s="13"/>
      <c r="G223" s="13"/>
      <c r="H223" s="13"/>
      <c r="I223" s="13"/>
      <c r="J223" s="13"/>
    </row>
    <row r="224" spans="1:10" ht="18">
      <c r="A224" s="13"/>
      <c r="B224" s="13"/>
      <c r="C224" s="13"/>
      <c r="D224" s="13"/>
      <c r="E224" s="13"/>
      <c r="F224" s="13"/>
      <c r="G224" s="13"/>
      <c r="H224" s="13"/>
      <c r="I224" s="13"/>
      <c r="J224" s="13"/>
    </row>
    <row r="225" spans="1:10" ht="18">
      <c r="A225" s="13"/>
      <c r="B225" s="13"/>
      <c r="C225" s="13"/>
      <c r="D225" s="13"/>
      <c r="E225" s="13"/>
      <c r="F225" s="13"/>
      <c r="G225" s="13"/>
      <c r="H225" s="13"/>
      <c r="I225" s="13"/>
      <c r="J225" s="13"/>
    </row>
    <row r="226" spans="1:10" ht="18">
      <c r="A226" s="13"/>
      <c r="B226" s="13"/>
      <c r="C226" s="13"/>
      <c r="D226" s="13"/>
      <c r="E226" s="13"/>
      <c r="F226" s="13"/>
      <c r="G226" s="13"/>
      <c r="H226" s="13"/>
      <c r="I226" s="13"/>
      <c r="J226" s="13"/>
    </row>
    <row r="227" spans="1:10" ht="18">
      <c r="A227" s="13"/>
      <c r="B227" s="13"/>
      <c r="C227" s="13"/>
      <c r="D227" s="13"/>
      <c r="E227" s="13"/>
      <c r="F227" s="13"/>
      <c r="G227" s="13"/>
      <c r="H227" s="13"/>
      <c r="I227" s="13"/>
      <c r="J227" s="13"/>
    </row>
    <row r="228" spans="1:10" ht="18">
      <c r="A228" s="13"/>
      <c r="B228" s="13"/>
      <c r="C228" s="13"/>
      <c r="D228" s="13"/>
      <c r="E228" s="13"/>
      <c r="F228" s="13"/>
      <c r="G228" s="13"/>
      <c r="H228" s="13"/>
      <c r="I228" s="13"/>
      <c r="J228" s="13"/>
    </row>
    <row r="229" spans="1:10" ht="18">
      <c r="A229" s="13"/>
      <c r="B229" s="13"/>
      <c r="C229" s="13"/>
      <c r="D229" s="13"/>
      <c r="E229" s="13"/>
      <c r="F229" s="13"/>
      <c r="G229" s="13"/>
      <c r="H229" s="13"/>
      <c r="I229" s="13"/>
      <c r="J229" s="13"/>
    </row>
    <row r="230" spans="1:10" ht="18">
      <c r="A230" s="13"/>
      <c r="B230" s="13"/>
      <c r="C230" s="13"/>
      <c r="D230" s="13"/>
      <c r="E230" s="13"/>
      <c r="F230" s="13"/>
      <c r="G230" s="13"/>
      <c r="H230" s="13"/>
      <c r="I230" s="13"/>
      <c r="J230" s="13"/>
    </row>
    <row r="231" spans="1:10" ht="18">
      <c r="A231" s="13"/>
      <c r="B231" s="13"/>
      <c r="C231" s="13"/>
      <c r="D231" s="13"/>
      <c r="E231" s="13"/>
      <c r="F231" s="13"/>
      <c r="G231" s="13"/>
      <c r="H231" s="13"/>
      <c r="I231" s="13"/>
      <c r="J231" s="13"/>
    </row>
    <row r="232" spans="1:10" ht="18">
      <c r="A232" s="13"/>
      <c r="B232" s="13"/>
      <c r="C232" s="13"/>
      <c r="D232" s="13"/>
      <c r="E232" s="13"/>
      <c r="F232" s="13"/>
      <c r="G232" s="13"/>
      <c r="H232" s="13"/>
      <c r="I232" s="13"/>
      <c r="J232" s="13"/>
    </row>
    <row r="233" spans="1:10" ht="18">
      <c r="A233" s="13"/>
      <c r="B233" s="13"/>
      <c r="C233" s="13"/>
      <c r="D233" s="13"/>
      <c r="E233" s="13"/>
      <c r="F233" s="13"/>
      <c r="G233" s="13"/>
      <c r="H233" s="13"/>
      <c r="I233" s="13"/>
      <c r="J233" s="13"/>
    </row>
    <row r="234" spans="1:10" ht="18">
      <c r="A234" s="13"/>
      <c r="B234" s="13"/>
      <c r="C234" s="13"/>
      <c r="D234" s="13"/>
      <c r="E234" s="13"/>
      <c r="F234" s="13"/>
      <c r="G234" s="13"/>
      <c r="H234" s="13"/>
      <c r="I234" s="13"/>
      <c r="J234" s="13"/>
    </row>
    <row r="235" spans="1:10" ht="18">
      <c r="A235" s="13"/>
      <c r="B235" s="13"/>
      <c r="C235" s="13"/>
      <c r="D235" s="13"/>
      <c r="E235" s="13"/>
      <c r="F235" s="13"/>
      <c r="G235" s="13"/>
      <c r="H235" s="13"/>
      <c r="I235" s="13"/>
      <c r="J235" s="13"/>
    </row>
    <row r="236" spans="1:10" ht="18">
      <c r="A236" s="13"/>
      <c r="B236" s="13"/>
      <c r="C236" s="13"/>
      <c r="D236" s="13"/>
      <c r="E236" s="13"/>
      <c r="F236" s="13"/>
      <c r="G236" s="13"/>
      <c r="H236" s="13"/>
      <c r="I236" s="13"/>
      <c r="J236" s="13"/>
    </row>
    <row r="237" spans="1:10" ht="18">
      <c r="A237" s="13"/>
      <c r="B237" s="13"/>
      <c r="C237" s="13"/>
      <c r="D237" s="13"/>
      <c r="E237" s="13"/>
      <c r="F237" s="13"/>
      <c r="G237" s="13"/>
      <c r="H237" s="13"/>
      <c r="I237" s="13"/>
      <c r="J237" s="13"/>
    </row>
    <row r="238" spans="1:10" ht="18">
      <c r="A238" s="13"/>
      <c r="B238" s="13"/>
      <c r="C238" s="13"/>
      <c r="D238" s="13"/>
      <c r="E238" s="13"/>
      <c r="F238" s="13"/>
      <c r="G238" s="13"/>
      <c r="H238" s="13"/>
      <c r="I238" s="13"/>
      <c r="J238" s="13"/>
    </row>
    <row r="239" spans="1:10" ht="18">
      <c r="A239" s="13"/>
      <c r="B239" s="13"/>
      <c r="C239" s="13"/>
      <c r="D239" s="13"/>
      <c r="E239" s="13"/>
      <c r="F239" s="13"/>
      <c r="G239" s="13"/>
      <c r="H239" s="13"/>
      <c r="I239" s="13"/>
      <c r="J239" s="13"/>
    </row>
    <row r="240" spans="1:10" ht="18">
      <c r="A240" s="13"/>
      <c r="B240" s="13"/>
      <c r="C240" s="13"/>
      <c r="D240" s="13"/>
      <c r="E240" s="13"/>
      <c r="F240" s="13"/>
      <c r="G240" s="13"/>
      <c r="H240" s="13"/>
      <c r="I240" s="13"/>
      <c r="J240" s="13"/>
    </row>
    <row r="241" spans="1:10" ht="18">
      <c r="A241" s="13"/>
      <c r="B241" s="13"/>
      <c r="C241" s="13"/>
      <c r="D241" s="13"/>
      <c r="E241" s="13"/>
      <c r="F241" s="13"/>
      <c r="G241" s="13"/>
      <c r="H241" s="13"/>
      <c r="I241" s="13"/>
      <c r="J241" s="13"/>
    </row>
    <row r="242" spans="1:10" ht="18">
      <c r="A242" s="13"/>
      <c r="B242" s="13"/>
      <c r="C242" s="13"/>
      <c r="D242" s="13"/>
      <c r="E242" s="13"/>
      <c r="F242" s="13"/>
      <c r="G242" s="13"/>
      <c r="H242" s="13"/>
      <c r="I242" s="13"/>
      <c r="J242" s="13"/>
    </row>
    <row r="243" spans="1:10" ht="18">
      <c r="A243" s="13"/>
      <c r="B243" s="13"/>
      <c r="C243" s="13"/>
      <c r="D243" s="13"/>
      <c r="E243" s="13"/>
      <c r="F243" s="13"/>
      <c r="G243" s="13"/>
      <c r="H243" s="13"/>
      <c r="I243" s="13"/>
      <c r="J243" s="13"/>
    </row>
    <row r="244" spans="1:10" ht="18">
      <c r="A244" s="13"/>
      <c r="B244" s="13"/>
      <c r="C244" s="13"/>
      <c r="D244" s="13"/>
      <c r="E244" s="13"/>
      <c r="F244" s="13"/>
      <c r="G244" s="13"/>
      <c r="H244" s="13"/>
      <c r="I244" s="13"/>
      <c r="J244" s="13"/>
    </row>
    <row r="245" spans="1:10" ht="18">
      <c r="A245" s="13"/>
      <c r="B245" s="13"/>
      <c r="C245" s="13"/>
      <c r="D245" s="13"/>
      <c r="E245" s="13"/>
      <c r="F245" s="13"/>
      <c r="G245" s="13"/>
      <c r="H245" s="13"/>
      <c r="I245" s="13"/>
      <c r="J245" s="13"/>
    </row>
    <row r="246" spans="1:10" ht="18">
      <c r="A246" s="13"/>
      <c r="B246" s="13"/>
      <c r="C246" s="13"/>
      <c r="D246" s="13"/>
      <c r="E246" s="13"/>
      <c r="F246" s="13"/>
      <c r="G246" s="13"/>
      <c r="H246" s="13"/>
      <c r="I246" s="13"/>
      <c r="J246" s="13"/>
    </row>
    <row r="247" spans="1:10" ht="18">
      <c r="A247" s="13"/>
      <c r="B247" s="13"/>
      <c r="C247" s="13"/>
      <c r="D247" s="13"/>
      <c r="E247" s="13"/>
      <c r="F247" s="13"/>
      <c r="G247" s="13"/>
      <c r="H247" s="13"/>
      <c r="I247" s="13"/>
      <c r="J247" s="13"/>
    </row>
    <row r="248" spans="1:10" ht="18">
      <c r="A248" s="13"/>
      <c r="B248" s="13"/>
      <c r="C248" s="13"/>
      <c r="D248" s="13"/>
      <c r="E248" s="13"/>
      <c r="F248" s="13"/>
      <c r="G248" s="13"/>
      <c r="H248" s="13"/>
      <c r="I248" s="13"/>
      <c r="J248" s="13"/>
    </row>
    <row r="249" spans="1:10" ht="18">
      <c r="A249" s="13"/>
      <c r="B249" s="13"/>
      <c r="C249" s="13"/>
      <c r="D249" s="13"/>
      <c r="E249" s="13"/>
      <c r="F249" s="13"/>
      <c r="G249" s="13"/>
      <c r="H249" s="13"/>
      <c r="I249" s="13"/>
      <c r="J249" s="13"/>
    </row>
    <row r="250" spans="1:10" ht="18">
      <c r="A250" s="13"/>
      <c r="B250" s="13"/>
      <c r="C250" s="13"/>
      <c r="D250" s="13"/>
      <c r="E250" s="13"/>
      <c r="F250" s="13"/>
      <c r="G250" s="13"/>
      <c r="H250" s="13"/>
      <c r="I250" s="13"/>
      <c r="J250" s="13"/>
    </row>
    <row r="251" spans="1:10" ht="18">
      <c r="A251" s="13"/>
      <c r="B251" s="13"/>
      <c r="C251" s="13"/>
      <c r="D251" s="13"/>
      <c r="E251" s="13"/>
      <c r="F251" s="13"/>
      <c r="G251" s="13"/>
      <c r="H251" s="13"/>
      <c r="I251" s="13"/>
      <c r="J251" s="13"/>
    </row>
    <row r="252" spans="1:10" ht="18">
      <c r="A252" s="13"/>
      <c r="B252" s="13"/>
      <c r="C252" s="13"/>
      <c r="D252" s="13"/>
      <c r="E252" s="13"/>
      <c r="F252" s="13"/>
      <c r="G252" s="13"/>
      <c r="H252" s="13"/>
      <c r="I252" s="13"/>
      <c r="J252" s="13"/>
    </row>
    <row r="253" spans="1:10" ht="18">
      <c r="A253" s="13"/>
      <c r="B253" s="13"/>
      <c r="C253" s="13"/>
      <c r="D253" s="13"/>
      <c r="E253" s="13"/>
      <c r="F253" s="13"/>
      <c r="G253" s="13"/>
      <c r="H253" s="13"/>
      <c r="I253" s="13"/>
      <c r="J253" s="13"/>
    </row>
    <row r="254" spans="1:10" ht="18">
      <c r="A254" s="13"/>
      <c r="B254" s="13"/>
      <c r="C254" s="13"/>
      <c r="D254" s="13"/>
      <c r="E254" s="13"/>
      <c r="F254" s="13"/>
      <c r="G254" s="13"/>
      <c r="H254" s="13"/>
      <c r="I254" s="13"/>
      <c r="J254" s="13"/>
    </row>
    <row r="255" spans="1:10" ht="18">
      <c r="A255" s="13"/>
      <c r="B255" s="13"/>
      <c r="C255" s="13"/>
      <c r="D255" s="13"/>
      <c r="E255" s="13"/>
      <c r="F255" s="13"/>
      <c r="G255" s="13"/>
      <c r="H255" s="13"/>
      <c r="I255" s="13"/>
      <c r="J255" s="13"/>
    </row>
    <row r="256" spans="1:10" ht="18">
      <c r="A256" s="13"/>
      <c r="B256" s="13"/>
      <c r="C256" s="13"/>
      <c r="D256" s="13"/>
      <c r="E256" s="13"/>
      <c r="F256" s="13"/>
      <c r="G256" s="13"/>
      <c r="H256" s="13"/>
      <c r="I256" s="13"/>
      <c r="J256" s="13"/>
    </row>
    <row r="257" spans="1:10" ht="18">
      <c r="A257" s="13"/>
      <c r="B257" s="13"/>
      <c r="C257" s="13"/>
      <c r="D257" s="13"/>
      <c r="E257" s="13"/>
      <c r="F257" s="13"/>
      <c r="G257" s="13"/>
      <c r="H257" s="13"/>
      <c r="I257" s="13"/>
      <c r="J257" s="13"/>
    </row>
    <row r="258" spans="1:10" ht="18">
      <c r="A258" s="13"/>
      <c r="B258" s="13"/>
      <c r="C258" s="13"/>
      <c r="D258" s="13"/>
      <c r="E258" s="13"/>
      <c r="F258" s="13"/>
      <c r="G258" s="13"/>
      <c r="H258" s="13"/>
      <c r="I258" s="13"/>
      <c r="J258" s="13"/>
    </row>
    <row r="259" spans="1:10" ht="18">
      <c r="A259" s="13"/>
      <c r="B259" s="13"/>
      <c r="C259" s="13"/>
      <c r="D259" s="13"/>
      <c r="E259" s="13"/>
      <c r="F259" s="13"/>
      <c r="G259" s="13"/>
      <c r="H259" s="13"/>
      <c r="I259" s="13"/>
      <c r="J259" s="13"/>
    </row>
    <row r="260" spans="1:10" ht="18">
      <c r="A260" s="13"/>
      <c r="B260" s="13"/>
      <c r="C260" s="13"/>
      <c r="D260" s="13"/>
      <c r="E260" s="13"/>
      <c r="F260" s="13"/>
      <c r="G260" s="13"/>
      <c r="H260" s="13"/>
      <c r="I260" s="13"/>
      <c r="J260" s="13"/>
    </row>
    <row r="261" spans="1:10" ht="18">
      <c r="A261" s="13"/>
      <c r="B261" s="13"/>
      <c r="C261" s="13"/>
      <c r="D261" s="13"/>
      <c r="E261" s="13"/>
      <c r="F261" s="13"/>
      <c r="G261" s="13"/>
      <c r="H261" s="13"/>
      <c r="I261" s="13"/>
      <c r="J261" s="13"/>
    </row>
    <row r="262" spans="1:10" ht="18">
      <c r="A262" s="13"/>
      <c r="B262" s="13"/>
      <c r="C262" s="13"/>
      <c r="D262" s="13"/>
      <c r="E262" s="13"/>
      <c r="F262" s="13"/>
      <c r="G262" s="13"/>
      <c r="H262" s="13"/>
      <c r="I262" s="13"/>
      <c r="J262" s="13"/>
    </row>
    <row r="263" spans="1:10" ht="18">
      <c r="A263" s="13"/>
      <c r="B263" s="13"/>
      <c r="C263" s="13"/>
      <c r="D263" s="13"/>
      <c r="E263" s="13"/>
      <c r="F263" s="13"/>
      <c r="G263" s="13"/>
      <c r="H263" s="13"/>
      <c r="I263" s="13"/>
      <c r="J263" s="13"/>
    </row>
    <row r="264" spans="1:10" ht="18">
      <c r="A264" s="13"/>
      <c r="B264" s="13"/>
      <c r="C264" s="13"/>
      <c r="D264" s="13"/>
      <c r="E264" s="13"/>
      <c r="F264" s="13"/>
      <c r="G264" s="13"/>
      <c r="H264" s="13"/>
      <c r="I264" s="13"/>
      <c r="J264" s="13"/>
    </row>
    <row r="265" spans="1:10" ht="18">
      <c r="A265" s="13"/>
      <c r="B265" s="13"/>
      <c r="C265" s="13"/>
      <c r="D265" s="13"/>
      <c r="E265" s="13"/>
      <c r="F265" s="13"/>
      <c r="G265" s="13"/>
      <c r="H265" s="13"/>
      <c r="I265" s="13"/>
      <c r="J265" s="13"/>
    </row>
    <row r="266" spans="1:10" ht="18">
      <c r="A266" s="13"/>
      <c r="B266" s="13"/>
      <c r="C266" s="13"/>
      <c r="D266" s="13"/>
      <c r="E266" s="13"/>
      <c r="F266" s="13"/>
      <c r="G266" s="13"/>
      <c r="H266" s="13"/>
      <c r="I266" s="13"/>
      <c r="J266" s="13"/>
    </row>
    <row r="267" spans="1:10" ht="18">
      <c r="A267" s="13"/>
      <c r="B267" s="13"/>
      <c r="C267" s="13"/>
      <c r="D267" s="13"/>
      <c r="E267" s="13"/>
      <c r="F267" s="13"/>
      <c r="G267" s="13"/>
      <c r="H267" s="13"/>
      <c r="I267" s="13"/>
      <c r="J267" s="13"/>
    </row>
    <row r="268" spans="1:10" ht="18">
      <c r="A268" s="13"/>
      <c r="B268" s="13"/>
      <c r="C268" s="13"/>
      <c r="D268" s="13"/>
      <c r="E268" s="13"/>
      <c r="F268" s="13"/>
      <c r="G268" s="13"/>
      <c r="H268" s="13"/>
      <c r="I268" s="13"/>
      <c r="J268" s="13"/>
    </row>
    <row r="269" spans="1:10" ht="18">
      <c r="A269" s="13"/>
      <c r="B269" s="13"/>
      <c r="C269" s="13"/>
      <c r="D269" s="13"/>
      <c r="E269" s="13"/>
      <c r="F269" s="13"/>
      <c r="G269" s="13"/>
      <c r="H269" s="13"/>
      <c r="I269" s="13"/>
      <c r="J269" s="13"/>
    </row>
    <row r="270" spans="1:10" ht="18">
      <c r="A270" s="13"/>
      <c r="B270" s="13"/>
      <c r="C270" s="13"/>
      <c r="D270" s="13"/>
      <c r="E270" s="13"/>
      <c r="F270" s="13"/>
      <c r="G270" s="13"/>
      <c r="H270" s="13"/>
      <c r="I270" s="13"/>
      <c r="J270" s="13"/>
    </row>
    <row r="271" spans="1:10" ht="18">
      <c r="A271" s="13"/>
      <c r="B271" s="13"/>
      <c r="C271" s="13"/>
      <c r="D271" s="13"/>
      <c r="E271" s="13"/>
      <c r="F271" s="13"/>
      <c r="G271" s="13"/>
      <c r="H271" s="13"/>
      <c r="I271" s="13"/>
      <c r="J271" s="13"/>
    </row>
    <row r="272" spans="1:10" ht="18">
      <c r="A272" s="13"/>
      <c r="B272" s="13"/>
      <c r="C272" s="13"/>
      <c r="D272" s="13"/>
      <c r="E272" s="13"/>
      <c r="F272" s="13"/>
      <c r="G272" s="13"/>
      <c r="H272" s="13"/>
      <c r="I272" s="13"/>
      <c r="J272" s="13"/>
    </row>
    <row r="273" spans="1:10" ht="18">
      <c r="A273" s="13"/>
      <c r="B273" s="13"/>
      <c r="C273" s="13"/>
      <c r="D273" s="13"/>
      <c r="E273" s="13"/>
      <c r="F273" s="13"/>
      <c r="G273" s="13"/>
      <c r="H273" s="13"/>
      <c r="I273" s="13"/>
      <c r="J273" s="13"/>
    </row>
    <row r="274" spans="1:10" ht="18">
      <c r="A274" s="13"/>
      <c r="B274" s="13"/>
      <c r="C274" s="13"/>
      <c r="D274" s="13"/>
      <c r="E274" s="13"/>
      <c r="F274" s="13"/>
      <c r="G274" s="13"/>
      <c r="H274" s="13"/>
      <c r="I274" s="13"/>
      <c r="J274" s="13"/>
    </row>
    <row r="275" spans="1:10" ht="18">
      <c r="A275" s="13"/>
      <c r="B275" s="13"/>
      <c r="C275" s="13"/>
      <c r="D275" s="13"/>
      <c r="E275" s="13"/>
      <c r="F275" s="13"/>
      <c r="G275" s="13"/>
      <c r="H275" s="13"/>
      <c r="I275" s="13"/>
      <c r="J275" s="13"/>
    </row>
    <row r="276" spans="1:10" ht="18">
      <c r="A276" s="13"/>
      <c r="B276" s="13"/>
      <c r="C276" s="13"/>
      <c r="D276" s="13"/>
      <c r="E276" s="13"/>
      <c r="F276" s="13"/>
      <c r="G276" s="13"/>
      <c r="H276" s="13"/>
      <c r="I276" s="13"/>
      <c r="J276" s="13"/>
    </row>
    <row r="277" spans="1:10" ht="18">
      <c r="A277" s="13"/>
      <c r="B277" s="13"/>
      <c r="C277" s="13"/>
      <c r="D277" s="13"/>
      <c r="E277" s="13"/>
      <c r="F277" s="13"/>
      <c r="G277" s="13"/>
      <c r="H277" s="13"/>
      <c r="I277" s="13"/>
      <c r="J277" s="13"/>
    </row>
    <row r="278" spans="1:10" ht="18">
      <c r="A278" s="13"/>
      <c r="B278" s="13"/>
      <c r="C278" s="13"/>
      <c r="D278" s="13"/>
      <c r="E278" s="13"/>
      <c r="F278" s="13"/>
      <c r="G278" s="13"/>
      <c r="H278" s="13"/>
      <c r="I278" s="13"/>
      <c r="J278" s="13"/>
    </row>
    <row r="279" spans="1:10" ht="18">
      <c r="A279" s="13"/>
      <c r="B279" s="13"/>
      <c r="C279" s="13"/>
      <c r="D279" s="13"/>
      <c r="E279" s="13"/>
      <c r="F279" s="13"/>
      <c r="G279" s="13"/>
      <c r="H279" s="13"/>
      <c r="I279" s="13"/>
      <c r="J279" s="13"/>
    </row>
    <row r="280" spans="1:10" ht="18">
      <c r="A280" s="13"/>
      <c r="B280" s="13"/>
      <c r="C280" s="13"/>
      <c r="D280" s="13"/>
      <c r="E280" s="13"/>
      <c r="F280" s="13"/>
      <c r="G280" s="13"/>
      <c r="H280" s="13"/>
      <c r="I280" s="13"/>
      <c r="J280" s="13"/>
    </row>
    <row r="281" spans="1:10" ht="18">
      <c r="A281" s="13"/>
      <c r="B281" s="13"/>
      <c r="C281" s="13"/>
      <c r="D281" s="13"/>
      <c r="E281" s="13"/>
      <c r="F281" s="13"/>
      <c r="G281" s="13"/>
      <c r="H281" s="13"/>
      <c r="I281" s="13"/>
      <c r="J281" s="13"/>
    </row>
    <row r="282" spans="1:10" ht="18">
      <c r="A282" s="13"/>
      <c r="B282" s="13"/>
      <c r="C282" s="13"/>
      <c r="D282" s="13"/>
      <c r="E282" s="13"/>
      <c r="F282" s="13"/>
      <c r="G282" s="13"/>
      <c r="H282" s="13"/>
      <c r="I282" s="13"/>
      <c r="J282" s="13"/>
    </row>
    <row r="283" spans="1:10" ht="18">
      <c r="A283" s="13"/>
      <c r="B283" s="13"/>
      <c r="C283" s="13"/>
      <c r="D283" s="13"/>
      <c r="E283" s="13"/>
      <c r="F283" s="13"/>
      <c r="G283" s="13"/>
      <c r="H283" s="13"/>
      <c r="I283" s="13"/>
      <c r="J283" s="13"/>
    </row>
    <row r="284" spans="1:10" ht="18">
      <c r="A284" s="13"/>
      <c r="B284" s="13"/>
      <c r="C284" s="13"/>
      <c r="D284" s="13"/>
      <c r="E284" s="13"/>
      <c r="F284" s="13"/>
      <c r="G284" s="13"/>
      <c r="H284" s="13"/>
      <c r="I284" s="13"/>
      <c r="J284" s="13"/>
    </row>
    <row r="285" spans="1:10" ht="18">
      <c r="A285" s="13"/>
      <c r="B285" s="13"/>
      <c r="C285" s="13"/>
      <c r="D285" s="13"/>
      <c r="E285" s="13"/>
      <c r="F285" s="13"/>
      <c r="G285" s="13"/>
      <c r="H285" s="13"/>
      <c r="I285" s="13"/>
      <c r="J285" s="13"/>
    </row>
    <row r="286" spans="1:10" ht="18">
      <c r="A286" s="13"/>
      <c r="B286" s="13"/>
      <c r="C286" s="13"/>
      <c r="D286" s="13"/>
      <c r="E286" s="13"/>
      <c r="F286" s="13"/>
      <c r="G286" s="13"/>
      <c r="H286" s="13"/>
      <c r="I286" s="13"/>
      <c r="J286" s="13"/>
    </row>
    <row r="287" spans="1:10" ht="18">
      <c r="A287" s="13"/>
      <c r="B287" s="13"/>
      <c r="C287" s="13"/>
      <c r="D287" s="13"/>
      <c r="E287" s="13"/>
      <c r="F287" s="13"/>
      <c r="G287" s="13"/>
      <c r="H287" s="13"/>
      <c r="I287" s="13"/>
      <c r="J287" s="13"/>
    </row>
    <row r="288" spans="1:10" ht="18">
      <c r="A288" s="13"/>
      <c r="B288" s="13"/>
      <c r="C288" s="13"/>
      <c r="D288" s="13"/>
      <c r="E288" s="13"/>
      <c r="F288" s="13"/>
      <c r="G288" s="13"/>
      <c r="H288" s="13"/>
      <c r="I288" s="13"/>
      <c r="J288" s="13"/>
    </row>
    <row r="289" spans="1:10" ht="18">
      <c r="A289" s="13"/>
      <c r="B289" s="13"/>
      <c r="C289" s="13"/>
      <c r="D289" s="13"/>
      <c r="E289" s="13"/>
      <c r="F289" s="13"/>
      <c r="G289" s="13"/>
      <c r="H289" s="13"/>
      <c r="I289" s="13"/>
      <c r="J289" s="13"/>
    </row>
    <row r="290" spans="1:10" ht="18">
      <c r="A290" s="13"/>
      <c r="B290" s="13"/>
      <c r="C290" s="13"/>
      <c r="D290" s="13"/>
      <c r="E290" s="13"/>
      <c r="F290" s="13"/>
      <c r="G290" s="13"/>
      <c r="H290" s="13"/>
      <c r="I290" s="13"/>
      <c r="J290" s="13"/>
    </row>
    <row r="291" spans="1:10" ht="18">
      <c r="A291" s="13"/>
      <c r="B291" s="13"/>
      <c r="C291" s="13"/>
      <c r="D291" s="13"/>
      <c r="E291" s="13"/>
      <c r="F291" s="13"/>
      <c r="G291" s="13"/>
      <c r="H291" s="13"/>
      <c r="I291" s="13"/>
      <c r="J291" s="13"/>
    </row>
    <row r="292" spans="1:10" ht="18">
      <c r="A292" s="13"/>
      <c r="B292" s="13"/>
      <c r="C292" s="13"/>
      <c r="D292" s="13"/>
      <c r="E292" s="13"/>
      <c r="F292" s="13"/>
      <c r="G292" s="13"/>
      <c r="H292" s="13"/>
      <c r="I292" s="13"/>
      <c r="J292" s="13"/>
    </row>
    <row r="293" spans="1:10" ht="18">
      <c r="A293" s="13"/>
      <c r="B293" s="13"/>
      <c r="C293" s="13"/>
      <c r="D293" s="13"/>
      <c r="E293" s="13"/>
      <c r="F293" s="13"/>
      <c r="G293" s="13"/>
      <c r="H293" s="13"/>
      <c r="I293" s="13"/>
      <c r="J293" s="13"/>
    </row>
    <row r="294" spans="1:10" ht="18">
      <c r="A294" s="13"/>
      <c r="B294" s="13"/>
      <c r="C294" s="13"/>
      <c r="D294" s="13"/>
      <c r="E294" s="13"/>
      <c r="F294" s="13"/>
      <c r="G294" s="13"/>
      <c r="H294" s="13"/>
      <c r="I294" s="13"/>
      <c r="J294" s="13"/>
    </row>
    <row r="295" spans="1:10" ht="18">
      <c r="A295" s="13"/>
      <c r="B295" s="13"/>
      <c r="C295" s="13"/>
      <c r="D295" s="13"/>
      <c r="E295" s="13"/>
      <c r="F295" s="13"/>
      <c r="G295" s="13"/>
      <c r="H295" s="13"/>
      <c r="I295" s="13"/>
      <c r="J295" s="13"/>
    </row>
    <row r="296" spans="1:10" ht="18">
      <c r="A296" s="13"/>
      <c r="B296" s="13"/>
      <c r="C296" s="13"/>
      <c r="D296" s="13"/>
      <c r="E296" s="13"/>
      <c r="F296" s="13"/>
      <c r="G296" s="13"/>
      <c r="H296" s="13"/>
      <c r="I296" s="13"/>
      <c r="J296" s="13"/>
    </row>
    <row r="297" spans="1:10" ht="18">
      <c r="A297" s="13"/>
      <c r="B297" s="13"/>
      <c r="C297" s="13"/>
      <c r="D297" s="13"/>
      <c r="E297" s="13"/>
      <c r="F297" s="13"/>
      <c r="G297" s="13"/>
      <c r="H297" s="13"/>
      <c r="I297" s="13"/>
      <c r="J297" s="13"/>
    </row>
    <row r="298" spans="1:10" ht="18">
      <c r="A298" s="13"/>
      <c r="B298" s="13"/>
      <c r="C298" s="13"/>
      <c r="D298" s="13"/>
      <c r="E298" s="13"/>
      <c r="F298" s="13"/>
      <c r="G298" s="13"/>
      <c r="H298" s="13"/>
      <c r="I298" s="13"/>
      <c r="J298" s="13"/>
    </row>
    <row r="299" spans="1:10" ht="18">
      <c r="A299" s="13"/>
      <c r="B299" s="13"/>
      <c r="C299" s="13"/>
      <c r="D299" s="13"/>
      <c r="E299" s="13"/>
      <c r="F299" s="13"/>
      <c r="G299" s="13"/>
      <c r="H299" s="13"/>
      <c r="I299" s="13"/>
      <c r="J299" s="13"/>
    </row>
    <row r="300" spans="1:10" ht="18">
      <c r="A300" s="13"/>
      <c r="B300" s="13"/>
      <c r="C300" s="13"/>
      <c r="D300" s="13"/>
      <c r="E300" s="13"/>
      <c r="F300" s="13"/>
      <c r="G300" s="13"/>
      <c r="H300" s="13"/>
      <c r="I300" s="13"/>
      <c r="J300" s="13"/>
    </row>
    <row r="301" spans="1:10" ht="18">
      <c r="A301" s="13"/>
      <c r="B301" s="13"/>
      <c r="C301" s="13"/>
      <c r="D301" s="13"/>
      <c r="E301" s="13"/>
      <c r="F301" s="13"/>
      <c r="G301" s="13"/>
      <c r="H301" s="13"/>
      <c r="I301" s="13"/>
      <c r="J301" s="13"/>
    </row>
    <row r="302" spans="1:10" ht="18">
      <c r="A302" s="13"/>
      <c r="B302" s="13"/>
      <c r="C302" s="13"/>
      <c r="D302" s="13"/>
      <c r="E302" s="13"/>
      <c r="F302" s="13"/>
      <c r="G302" s="13"/>
      <c r="H302" s="13"/>
      <c r="I302" s="13"/>
      <c r="J302" s="13"/>
    </row>
    <row r="303" spans="1:10" ht="18">
      <c r="A303" s="13"/>
      <c r="B303" s="13"/>
      <c r="C303" s="13"/>
      <c r="D303" s="13"/>
      <c r="E303" s="13"/>
      <c r="F303" s="13"/>
      <c r="G303" s="13"/>
      <c r="H303" s="13"/>
      <c r="I303" s="13"/>
      <c r="J303" s="13"/>
    </row>
    <row r="304" spans="1:10" ht="18">
      <c r="A304" s="13"/>
      <c r="B304" s="13"/>
      <c r="C304" s="13"/>
      <c r="D304" s="13"/>
      <c r="E304" s="13"/>
      <c r="F304" s="13"/>
      <c r="G304" s="13"/>
      <c r="H304" s="13"/>
      <c r="I304" s="13"/>
      <c r="J304" s="13"/>
    </row>
    <row r="305" spans="1:10" ht="18">
      <c r="A305" s="13"/>
      <c r="B305" s="13"/>
      <c r="C305" s="13"/>
      <c r="D305" s="13"/>
      <c r="E305" s="13"/>
      <c r="F305" s="13"/>
      <c r="G305" s="13"/>
      <c r="H305" s="13"/>
      <c r="I305" s="13"/>
      <c r="J305" s="13"/>
    </row>
    <row r="306" spans="1:10" ht="18">
      <c r="A306" s="13"/>
      <c r="B306" s="13"/>
      <c r="C306" s="13"/>
      <c r="D306" s="13"/>
      <c r="E306" s="13"/>
      <c r="F306" s="13"/>
      <c r="G306" s="13"/>
      <c r="H306" s="13"/>
      <c r="I306" s="13"/>
      <c r="J306" s="13"/>
    </row>
    <row r="307" spans="1:10" ht="18">
      <c r="A307" s="13"/>
      <c r="B307" s="13"/>
      <c r="C307" s="13"/>
      <c r="D307" s="13"/>
      <c r="E307" s="13"/>
      <c r="F307" s="13"/>
      <c r="G307" s="13"/>
      <c r="H307" s="13"/>
      <c r="I307" s="13"/>
      <c r="J307" s="13"/>
    </row>
    <row r="308" spans="1:10" ht="18">
      <c r="A308" s="13"/>
      <c r="B308" s="13"/>
      <c r="C308" s="13"/>
      <c r="D308" s="13"/>
      <c r="E308" s="13"/>
      <c r="F308" s="13"/>
      <c r="G308" s="13"/>
      <c r="H308" s="13"/>
      <c r="I308" s="13"/>
      <c r="J308" s="13"/>
    </row>
    <row r="309" spans="1:10" ht="18">
      <c r="A309" s="13"/>
      <c r="B309" s="13"/>
      <c r="C309" s="13"/>
      <c r="D309" s="13"/>
      <c r="E309" s="13"/>
      <c r="F309" s="13"/>
      <c r="G309" s="13"/>
      <c r="H309" s="13"/>
      <c r="I309" s="13"/>
      <c r="J309" s="13"/>
    </row>
    <row r="310" spans="1:10" ht="18">
      <c r="A310" s="13"/>
      <c r="B310" s="13"/>
      <c r="C310" s="13"/>
      <c r="D310" s="13"/>
      <c r="E310" s="13"/>
      <c r="F310" s="13"/>
      <c r="G310" s="13"/>
      <c r="H310" s="13"/>
      <c r="I310" s="13"/>
      <c r="J310" s="13"/>
    </row>
    <row r="311" spans="1:10" ht="18">
      <c r="A311" s="13"/>
      <c r="B311" s="13"/>
      <c r="C311" s="13"/>
      <c r="D311" s="13"/>
      <c r="E311" s="13"/>
      <c r="F311" s="13"/>
      <c r="G311" s="13"/>
      <c r="H311" s="13"/>
      <c r="I311" s="13"/>
      <c r="J311" s="13"/>
    </row>
    <row r="312" spans="1:10" ht="18">
      <c r="A312" s="13"/>
      <c r="B312" s="13"/>
      <c r="C312" s="13"/>
      <c r="D312" s="13"/>
      <c r="E312" s="13"/>
      <c r="F312" s="13"/>
      <c r="G312" s="13"/>
      <c r="H312" s="13"/>
      <c r="I312" s="13"/>
      <c r="J312" s="13"/>
    </row>
    <row r="313" spans="1:10" ht="18">
      <c r="A313" s="13"/>
      <c r="B313" s="13"/>
      <c r="C313" s="13"/>
      <c r="D313" s="13"/>
      <c r="E313" s="13"/>
      <c r="F313" s="13"/>
      <c r="G313" s="13"/>
      <c r="H313" s="13"/>
      <c r="I313" s="13"/>
      <c r="J313" s="13"/>
    </row>
    <row r="314" spans="1:10" ht="18">
      <c r="A314" s="13"/>
      <c r="B314" s="13"/>
      <c r="C314" s="13"/>
      <c r="D314" s="13"/>
      <c r="E314" s="13"/>
      <c r="F314" s="13"/>
      <c r="G314" s="13"/>
      <c r="H314" s="13"/>
      <c r="I314" s="13"/>
      <c r="J314" s="13"/>
    </row>
    <row r="315" spans="1:10" ht="18">
      <c r="A315" s="13"/>
      <c r="B315" s="13"/>
      <c r="C315" s="13"/>
      <c r="D315" s="13"/>
      <c r="E315" s="13"/>
      <c r="F315" s="13"/>
      <c r="G315" s="13"/>
      <c r="H315" s="13"/>
      <c r="I315" s="13"/>
      <c r="J315" s="13"/>
    </row>
    <row r="316" spans="1:10" ht="18">
      <c r="A316" s="13"/>
      <c r="B316" s="13"/>
      <c r="C316" s="13"/>
      <c r="D316" s="13"/>
      <c r="E316" s="13"/>
      <c r="F316" s="13"/>
      <c r="G316" s="13"/>
      <c r="H316" s="13"/>
      <c r="I316" s="13"/>
      <c r="J316" s="13"/>
    </row>
    <row r="317" spans="1:10" ht="18">
      <c r="A317" s="13"/>
      <c r="B317" s="13"/>
      <c r="C317" s="13"/>
      <c r="D317" s="13"/>
      <c r="E317" s="13"/>
      <c r="F317" s="13"/>
      <c r="G317" s="13"/>
      <c r="H317" s="13"/>
      <c r="I317" s="13"/>
      <c r="J317" s="13"/>
    </row>
    <row r="318" spans="1:10" ht="18">
      <c r="A318" s="13"/>
      <c r="B318" s="13"/>
      <c r="C318" s="13"/>
      <c r="D318" s="13"/>
      <c r="E318" s="13"/>
      <c r="F318" s="13"/>
      <c r="G318" s="13"/>
      <c r="H318" s="13"/>
      <c r="I318" s="13"/>
      <c r="J318" s="13"/>
    </row>
    <row r="319" spans="1:10" ht="18">
      <c r="A319" s="13"/>
      <c r="B319" s="13"/>
      <c r="C319" s="13"/>
      <c r="D319" s="13"/>
      <c r="E319" s="13"/>
      <c r="F319" s="13"/>
      <c r="G319" s="13"/>
      <c r="H319" s="13"/>
      <c r="I319" s="13"/>
      <c r="J319" s="13"/>
    </row>
    <row r="320" spans="1:10" ht="18">
      <c r="A320" s="13"/>
      <c r="B320" s="13"/>
      <c r="C320" s="13"/>
      <c r="D320" s="13"/>
      <c r="E320" s="13"/>
      <c r="F320" s="13"/>
      <c r="G320" s="13"/>
      <c r="H320" s="13"/>
      <c r="I320" s="13"/>
      <c r="J320" s="13"/>
    </row>
    <row r="321" spans="1:10" ht="18">
      <c r="A321" s="13"/>
      <c r="B321" s="13"/>
      <c r="C321" s="13"/>
      <c r="D321" s="13"/>
      <c r="E321" s="13"/>
      <c r="F321" s="13"/>
      <c r="G321" s="13"/>
      <c r="H321" s="13"/>
      <c r="I321" s="13"/>
      <c r="J321" s="13"/>
    </row>
    <row r="322" spans="1:10" ht="18">
      <c r="A322" s="13"/>
      <c r="B322" s="13"/>
      <c r="C322" s="13"/>
      <c r="D322" s="13"/>
      <c r="E322" s="13"/>
      <c r="F322" s="13"/>
      <c r="G322" s="13"/>
      <c r="H322" s="13"/>
      <c r="I322" s="13"/>
      <c r="J322" s="13"/>
    </row>
    <row r="323" spans="1:10" ht="18">
      <c r="A323" s="13"/>
      <c r="B323" s="13"/>
      <c r="C323" s="13"/>
      <c r="D323" s="13"/>
      <c r="E323" s="13"/>
      <c r="F323" s="13"/>
      <c r="G323" s="13"/>
      <c r="H323" s="13"/>
      <c r="I323" s="13"/>
      <c r="J323" s="13"/>
    </row>
    <row r="324" spans="1:10" ht="18">
      <c r="A324" s="13"/>
      <c r="B324" s="13"/>
      <c r="C324" s="13"/>
      <c r="D324" s="13"/>
      <c r="E324" s="13"/>
      <c r="F324" s="13"/>
      <c r="G324" s="13"/>
      <c r="H324" s="13"/>
      <c r="I324" s="13"/>
      <c r="J324" s="13"/>
    </row>
    <row r="325" spans="1:10" ht="18">
      <c r="A325" s="13"/>
      <c r="B325" s="13"/>
      <c r="C325" s="13"/>
      <c r="D325" s="13"/>
      <c r="E325" s="13"/>
      <c r="F325" s="13"/>
      <c r="G325" s="13"/>
      <c r="H325" s="13"/>
      <c r="I325" s="13"/>
      <c r="J325" s="13"/>
    </row>
  </sheetData>
  <mergeCells count="1">
    <mergeCell ref="A2:J2"/>
  </mergeCells>
  <pageMargins left="0.7" right="0.7" top="0.75" bottom="0.75" header="0.3" footer="0.3"/>
  <pageSetup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4"/>
  <sheetViews>
    <sheetView topLeftCell="A79" zoomScale="80" zoomScaleNormal="80" workbookViewId="0">
      <selection activeCell="J14" sqref="J14"/>
    </sheetView>
  </sheetViews>
  <sheetFormatPr defaultRowHeight="14.25"/>
  <cols>
    <col min="1" max="1" width="25.5" customWidth="1"/>
    <col min="2" max="2" width="14.25" customWidth="1"/>
    <col min="3" max="3" width="12.75" customWidth="1"/>
    <col min="4" max="4" width="15.75" customWidth="1"/>
    <col min="5" max="5" width="14.625" customWidth="1"/>
    <col min="6" max="6" width="19.875" customWidth="1"/>
    <col min="7" max="7" width="20.875" customWidth="1"/>
    <col min="8" max="8" width="18.125" customWidth="1"/>
    <col min="9" max="9" width="14.5" customWidth="1"/>
    <col min="10" max="10" width="16.5" customWidth="1"/>
  </cols>
  <sheetData>
    <row r="1" spans="1:11" ht="18">
      <c r="A1" s="17" t="s">
        <v>26</v>
      </c>
      <c r="B1" s="18" t="s">
        <v>34</v>
      </c>
      <c r="C1" s="18" t="s">
        <v>30</v>
      </c>
      <c r="D1" s="18" t="s">
        <v>1</v>
      </c>
      <c r="E1" s="18" t="s">
        <v>52</v>
      </c>
      <c r="F1" s="18" t="s">
        <v>50</v>
      </c>
      <c r="G1" s="18" t="s">
        <v>51</v>
      </c>
      <c r="H1" s="18" t="s">
        <v>53</v>
      </c>
      <c r="I1" s="18" t="s">
        <v>33</v>
      </c>
      <c r="J1" s="18" t="s">
        <v>3</v>
      </c>
    </row>
    <row r="2" spans="1:11" ht="18">
      <c r="A2" s="60" t="s">
        <v>4</v>
      </c>
      <c r="B2" s="60"/>
      <c r="C2" s="60"/>
      <c r="D2" s="60"/>
      <c r="E2" s="60"/>
      <c r="F2" s="60"/>
      <c r="G2" s="60"/>
      <c r="H2" s="60"/>
      <c r="I2" s="60"/>
      <c r="J2" s="60"/>
    </row>
    <row r="3" spans="1:11" ht="18">
      <c r="A3" s="10" t="s">
        <v>60</v>
      </c>
      <c r="B3" s="11">
        <f t="shared" ref="B3:I9" si="0">B14+B25+B36+B47+B58+B69+B80+B91</f>
        <v>3</v>
      </c>
      <c r="C3" s="11">
        <f t="shared" si="0"/>
        <v>5</v>
      </c>
      <c r="D3" s="11">
        <f t="shared" si="0"/>
        <v>18</v>
      </c>
      <c r="E3" s="11">
        <f t="shared" si="0"/>
        <v>6</v>
      </c>
      <c r="F3" s="11">
        <f t="shared" si="0"/>
        <v>0</v>
      </c>
      <c r="G3" s="11">
        <f t="shared" si="0"/>
        <v>0</v>
      </c>
      <c r="H3" s="11">
        <f t="shared" si="0"/>
        <v>10</v>
      </c>
      <c r="I3" s="11">
        <f t="shared" si="0"/>
        <v>7</v>
      </c>
      <c r="J3" s="11">
        <f t="shared" ref="J3:J9" si="1">SUM(B3:I3)</f>
        <v>49</v>
      </c>
    </row>
    <row r="4" spans="1:11" ht="18">
      <c r="A4" s="8" t="s">
        <v>61</v>
      </c>
      <c r="B4" s="9">
        <f t="shared" si="0"/>
        <v>4</v>
      </c>
      <c r="C4" s="9">
        <f t="shared" si="0"/>
        <v>0</v>
      </c>
      <c r="D4" s="9">
        <f t="shared" si="0"/>
        <v>16</v>
      </c>
      <c r="E4" s="9">
        <f t="shared" si="0"/>
        <v>9</v>
      </c>
      <c r="F4" s="9">
        <f t="shared" si="0"/>
        <v>0</v>
      </c>
      <c r="G4" s="9">
        <f t="shared" si="0"/>
        <v>0</v>
      </c>
      <c r="H4" s="9">
        <f t="shared" si="0"/>
        <v>0</v>
      </c>
      <c r="I4" s="9">
        <f t="shared" si="0"/>
        <v>11</v>
      </c>
      <c r="J4" s="9">
        <f t="shared" si="1"/>
        <v>40</v>
      </c>
    </row>
    <row r="5" spans="1:11" ht="18">
      <c r="A5" s="10" t="s">
        <v>62</v>
      </c>
      <c r="B5" s="11">
        <f t="shared" si="0"/>
        <v>3</v>
      </c>
      <c r="C5" s="11">
        <f t="shared" si="0"/>
        <v>19</v>
      </c>
      <c r="D5" s="11">
        <f t="shared" si="0"/>
        <v>17</v>
      </c>
      <c r="E5" s="11">
        <f t="shared" si="0"/>
        <v>0</v>
      </c>
      <c r="F5" s="11">
        <f t="shared" si="0"/>
        <v>13</v>
      </c>
      <c r="G5" s="11">
        <f t="shared" si="0"/>
        <v>5</v>
      </c>
      <c r="H5" s="11">
        <f t="shared" si="0"/>
        <v>15</v>
      </c>
      <c r="I5" s="36">
        <f t="shared" si="0"/>
        <v>11</v>
      </c>
      <c r="J5" s="36">
        <f t="shared" si="1"/>
        <v>83</v>
      </c>
    </row>
    <row r="6" spans="1:11" ht="18">
      <c r="A6" s="57" t="s">
        <v>63</v>
      </c>
      <c r="B6" s="58">
        <f t="shared" si="0"/>
        <v>10</v>
      </c>
      <c r="C6" s="58">
        <f t="shared" si="0"/>
        <v>30</v>
      </c>
      <c r="D6" s="58">
        <f t="shared" si="0"/>
        <v>19</v>
      </c>
      <c r="E6" s="58">
        <f t="shared" si="0"/>
        <v>31</v>
      </c>
      <c r="F6" s="58">
        <f t="shared" si="0"/>
        <v>0</v>
      </c>
      <c r="G6" s="58">
        <f t="shared" si="0"/>
        <v>0</v>
      </c>
      <c r="H6" s="58">
        <f t="shared" si="0"/>
        <v>0</v>
      </c>
      <c r="I6" s="58">
        <f t="shared" si="0"/>
        <v>0</v>
      </c>
      <c r="J6" s="58">
        <f t="shared" si="1"/>
        <v>90</v>
      </c>
    </row>
    <row r="7" spans="1:11" ht="18">
      <c r="A7" s="57" t="s">
        <v>64</v>
      </c>
      <c r="B7" s="58">
        <f t="shared" si="0"/>
        <v>0</v>
      </c>
      <c r="C7" s="58">
        <f t="shared" si="0"/>
        <v>0</v>
      </c>
      <c r="D7" s="58">
        <f t="shared" si="0"/>
        <v>0</v>
      </c>
      <c r="E7" s="58">
        <f t="shared" si="0"/>
        <v>0</v>
      </c>
      <c r="F7" s="58">
        <f t="shared" si="0"/>
        <v>0</v>
      </c>
      <c r="G7" s="58">
        <f t="shared" si="0"/>
        <v>0</v>
      </c>
      <c r="H7" s="58">
        <f t="shared" si="0"/>
        <v>0</v>
      </c>
      <c r="I7" s="58">
        <f t="shared" si="0"/>
        <v>0</v>
      </c>
      <c r="J7" s="58">
        <f t="shared" si="1"/>
        <v>0</v>
      </c>
    </row>
    <row r="8" spans="1:11" ht="18">
      <c r="A8" s="8" t="s">
        <v>65</v>
      </c>
      <c r="B8" s="9">
        <f t="shared" si="0"/>
        <v>14</v>
      </c>
      <c r="C8" s="9">
        <f t="shared" si="0"/>
        <v>40</v>
      </c>
      <c r="D8" s="9">
        <f t="shared" si="0"/>
        <v>42</v>
      </c>
      <c r="E8" s="9">
        <f t="shared" si="0"/>
        <v>22</v>
      </c>
      <c r="F8" s="9">
        <f t="shared" si="0"/>
        <v>31</v>
      </c>
      <c r="G8" s="9">
        <f t="shared" si="0"/>
        <v>31</v>
      </c>
      <c r="H8" s="9">
        <f t="shared" si="0"/>
        <v>42</v>
      </c>
      <c r="I8" s="9">
        <f t="shared" si="0"/>
        <v>0</v>
      </c>
      <c r="J8" s="9">
        <f t="shared" si="1"/>
        <v>222</v>
      </c>
    </row>
    <row r="9" spans="1:11" ht="18">
      <c r="A9" s="10" t="s">
        <v>66</v>
      </c>
      <c r="B9" s="11">
        <f t="shared" si="0"/>
        <v>15</v>
      </c>
      <c r="C9" s="11">
        <f t="shared" si="0"/>
        <v>15</v>
      </c>
      <c r="D9" s="11">
        <f t="shared" si="0"/>
        <v>38</v>
      </c>
      <c r="E9" s="11">
        <f>E20+E31+E42+E53+E64+E75+E86+E97</f>
        <v>22</v>
      </c>
      <c r="F9" s="11">
        <f t="shared" si="0"/>
        <v>15</v>
      </c>
      <c r="G9" s="11">
        <f t="shared" si="0"/>
        <v>37</v>
      </c>
      <c r="H9" s="11">
        <f t="shared" si="0"/>
        <v>24</v>
      </c>
      <c r="I9" s="36">
        <f t="shared" si="0"/>
        <v>26</v>
      </c>
      <c r="J9" s="11">
        <f t="shared" si="1"/>
        <v>192</v>
      </c>
    </row>
    <row r="10" spans="1:11" ht="18">
      <c r="A10" s="8"/>
      <c r="B10" s="9"/>
      <c r="C10" s="9"/>
      <c r="D10" s="9"/>
      <c r="E10" s="9"/>
      <c r="F10" s="9"/>
      <c r="G10" s="9"/>
      <c r="H10" s="9"/>
      <c r="I10" s="9"/>
      <c r="J10" s="9"/>
      <c r="K10" s="36"/>
    </row>
    <row r="11" spans="1:11" ht="18">
      <c r="A11" s="10"/>
      <c r="B11" s="11"/>
      <c r="C11" s="11"/>
      <c r="D11" s="36"/>
      <c r="E11" s="36"/>
      <c r="F11" s="36"/>
      <c r="G11" s="36"/>
      <c r="H11" s="36"/>
      <c r="I11" s="36"/>
      <c r="J11" s="36"/>
    </row>
    <row r="12" spans="1:11" ht="9.6" customHeight="1">
      <c r="A12" s="15"/>
      <c r="B12" s="35"/>
      <c r="C12" s="35"/>
      <c r="D12" s="35"/>
      <c r="E12" s="35"/>
      <c r="F12" s="35"/>
      <c r="G12" s="35"/>
      <c r="H12" s="35"/>
      <c r="I12" s="35"/>
      <c r="J12" s="35"/>
    </row>
    <row r="13" spans="1:11" ht="18">
      <c r="A13" s="31" t="s">
        <v>5</v>
      </c>
      <c r="B13" s="19" t="s">
        <v>29</v>
      </c>
      <c r="C13" s="19" t="s">
        <v>30</v>
      </c>
      <c r="D13" s="19" t="s">
        <v>1</v>
      </c>
      <c r="E13" s="19" t="s">
        <v>52</v>
      </c>
      <c r="F13" s="19" t="s">
        <v>50</v>
      </c>
      <c r="G13" s="19" t="s">
        <v>51</v>
      </c>
      <c r="H13" s="19" t="s">
        <v>67</v>
      </c>
      <c r="I13" s="19" t="s">
        <v>2</v>
      </c>
      <c r="J13" s="19" t="s">
        <v>3</v>
      </c>
    </row>
    <row r="14" spans="1:11" ht="18">
      <c r="A14" s="10" t="s">
        <v>60</v>
      </c>
      <c r="B14" s="11">
        <v>0</v>
      </c>
      <c r="C14" s="11">
        <v>1</v>
      </c>
      <c r="D14" s="11">
        <v>1</v>
      </c>
      <c r="E14" s="11">
        <v>0</v>
      </c>
      <c r="F14" s="11">
        <v>0</v>
      </c>
      <c r="G14" s="11">
        <v>0</v>
      </c>
      <c r="H14" s="11">
        <v>0</v>
      </c>
      <c r="I14" s="11">
        <v>0</v>
      </c>
      <c r="J14" s="36">
        <f>SUM(B14:I14)</f>
        <v>2</v>
      </c>
    </row>
    <row r="15" spans="1:11" ht="18">
      <c r="A15" s="8" t="s">
        <v>61</v>
      </c>
      <c r="B15" s="9">
        <v>1</v>
      </c>
      <c r="C15" s="9">
        <v>0</v>
      </c>
      <c r="D15" s="9">
        <v>3</v>
      </c>
      <c r="E15" s="9">
        <v>1</v>
      </c>
      <c r="F15" s="9">
        <v>0</v>
      </c>
      <c r="G15" s="9">
        <v>0</v>
      </c>
      <c r="H15" s="9">
        <v>0</v>
      </c>
      <c r="I15" s="9">
        <v>1</v>
      </c>
      <c r="J15" s="9">
        <f t="shared" ref="J15:J20" si="2">SUM(B15:I15)</f>
        <v>6</v>
      </c>
    </row>
    <row r="16" spans="1:11" ht="18">
      <c r="A16" s="10" t="s">
        <v>62</v>
      </c>
      <c r="B16" s="11">
        <v>1</v>
      </c>
      <c r="C16" s="11">
        <v>5</v>
      </c>
      <c r="D16" s="11">
        <v>7</v>
      </c>
      <c r="E16" s="11">
        <v>0</v>
      </c>
      <c r="F16" s="11">
        <v>3</v>
      </c>
      <c r="G16" s="11">
        <v>1</v>
      </c>
      <c r="H16" s="11">
        <v>7</v>
      </c>
      <c r="I16" s="11">
        <v>9</v>
      </c>
      <c r="J16" s="11">
        <f t="shared" si="2"/>
        <v>33</v>
      </c>
    </row>
    <row r="17" spans="1:10" ht="18">
      <c r="A17" s="8" t="s">
        <v>63</v>
      </c>
      <c r="B17" s="9">
        <v>1</v>
      </c>
      <c r="C17" s="9">
        <v>11</v>
      </c>
      <c r="D17" s="9">
        <v>11</v>
      </c>
      <c r="E17" s="9">
        <v>11</v>
      </c>
      <c r="F17" s="9">
        <v>0</v>
      </c>
      <c r="G17" s="9">
        <v>0</v>
      </c>
      <c r="H17" s="9">
        <v>0</v>
      </c>
      <c r="I17" s="9">
        <v>0</v>
      </c>
      <c r="J17" s="9">
        <f t="shared" si="2"/>
        <v>34</v>
      </c>
    </row>
    <row r="18" spans="1:10" ht="18">
      <c r="A18" s="10" t="s">
        <v>64</v>
      </c>
      <c r="B18" s="36">
        <v>0</v>
      </c>
      <c r="C18" s="11">
        <v>0</v>
      </c>
      <c r="D18" s="11">
        <v>0</v>
      </c>
      <c r="E18" s="11">
        <v>0</v>
      </c>
      <c r="F18" s="11">
        <v>0</v>
      </c>
      <c r="G18" s="11">
        <v>0</v>
      </c>
      <c r="H18" s="11">
        <v>0</v>
      </c>
      <c r="I18" s="11">
        <v>0</v>
      </c>
      <c r="J18" s="11">
        <f t="shared" si="2"/>
        <v>0</v>
      </c>
    </row>
    <row r="19" spans="1:10" ht="18">
      <c r="A19" s="8" t="s">
        <v>65</v>
      </c>
      <c r="B19" s="9">
        <v>1</v>
      </c>
      <c r="C19" s="9">
        <v>7</v>
      </c>
      <c r="D19" s="9">
        <v>9</v>
      </c>
      <c r="E19" s="9">
        <v>5</v>
      </c>
      <c r="F19" s="9">
        <v>11</v>
      </c>
      <c r="G19" s="9">
        <v>7</v>
      </c>
      <c r="H19" s="9">
        <v>1</v>
      </c>
      <c r="I19" s="9">
        <v>0</v>
      </c>
      <c r="J19" s="9">
        <f t="shared" si="2"/>
        <v>41</v>
      </c>
    </row>
    <row r="20" spans="1:10" ht="18">
      <c r="A20" s="10" t="s">
        <v>66</v>
      </c>
      <c r="B20" s="11">
        <v>1</v>
      </c>
      <c r="C20" s="11">
        <v>1</v>
      </c>
      <c r="D20" s="11">
        <v>5</v>
      </c>
      <c r="E20" s="11">
        <v>1</v>
      </c>
      <c r="F20" s="11">
        <v>7</v>
      </c>
      <c r="G20" s="11">
        <v>9</v>
      </c>
      <c r="H20" s="11">
        <v>5</v>
      </c>
      <c r="I20" s="11">
        <v>3</v>
      </c>
      <c r="J20" s="11">
        <f t="shared" si="2"/>
        <v>32</v>
      </c>
    </row>
    <row r="21" spans="1:10" ht="18">
      <c r="A21" s="8"/>
      <c r="B21" s="9"/>
      <c r="C21" s="9"/>
      <c r="D21" s="9"/>
      <c r="E21" s="9"/>
      <c r="F21" s="9"/>
      <c r="G21" s="9"/>
      <c r="H21" s="9"/>
      <c r="I21" s="9"/>
      <c r="J21" s="9"/>
    </row>
    <row r="22" spans="1:10" ht="18">
      <c r="A22" s="10"/>
      <c r="B22" s="11"/>
      <c r="C22" s="11"/>
      <c r="D22" s="11"/>
      <c r="E22" s="11"/>
      <c r="F22" s="11"/>
      <c r="G22" s="11"/>
      <c r="H22" s="11"/>
      <c r="I22" s="11"/>
      <c r="J22" s="11"/>
    </row>
    <row r="23" spans="1:10" ht="11.1" customHeight="1">
      <c r="A23" s="15"/>
      <c r="B23" s="35"/>
      <c r="C23" s="35"/>
      <c r="D23" s="35"/>
      <c r="E23" s="35"/>
      <c r="F23" s="35"/>
      <c r="G23" s="35"/>
      <c r="H23" s="35"/>
      <c r="I23" s="35"/>
      <c r="J23" s="35"/>
    </row>
    <row r="24" spans="1:10" ht="18">
      <c r="A24" s="31" t="s">
        <v>6</v>
      </c>
      <c r="B24" s="19" t="s">
        <v>29</v>
      </c>
      <c r="C24" s="19" t="s">
        <v>30</v>
      </c>
      <c r="D24" s="19" t="s">
        <v>1</v>
      </c>
      <c r="E24" s="19" t="s">
        <v>52</v>
      </c>
      <c r="F24" s="19" t="s">
        <v>50</v>
      </c>
      <c r="G24" s="19" t="s">
        <v>51</v>
      </c>
      <c r="H24" s="19" t="s">
        <v>67</v>
      </c>
      <c r="I24" s="19" t="s">
        <v>2</v>
      </c>
      <c r="J24" s="19" t="s">
        <v>3</v>
      </c>
    </row>
    <row r="25" spans="1:10" ht="18">
      <c r="A25" s="10" t="s">
        <v>60</v>
      </c>
      <c r="B25" s="11">
        <v>0</v>
      </c>
      <c r="C25" s="11">
        <v>3</v>
      </c>
      <c r="D25" s="11">
        <v>7</v>
      </c>
      <c r="E25" s="11">
        <v>0</v>
      </c>
      <c r="F25" s="11">
        <v>0</v>
      </c>
      <c r="G25" s="11">
        <v>0</v>
      </c>
      <c r="H25" s="11">
        <v>0</v>
      </c>
      <c r="I25" s="11">
        <v>1</v>
      </c>
      <c r="J25" s="11">
        <f t="shared" ref="J25:J31" si="3">SUM(B25:I25)</f>
        <v>11</v>
      </c>
    </row>
    <row r="26" spans="1:10" ht="18">
      <c r="A26" s="8" t="s">
        <v>61</v>
      </c>
      <c r="B26" s="9">
        <v>1</v>
      </c>
      <c r="C26" s="9">
        <v>0</v>
      </c>
      <c r="D26" s="9">
        <v>1</v>
      </c>
      <c r="E26" s="9">
        <v>0</v>
      </c>
      <c r="F26" s="9">
        <v>0</v>
      </c>
      <c r="G26" s="9">
        <v>0</v>
      </c>
      <c r="H26" s="9">
        <v>0</v>
      </c>
      <c r="I26" s="9">
        <v>0</v>
      </c>
      <c r="J26" s="9">
        <f t="shared" si="3"/>
        <v>2</v>
      </c>
    </row>
    <row r="27" spans="1:10" ht="18">
      <c r="A27" s="10" t="s">
        <v>62</v>
      </c>
      <c r="B27" s="11">
        <v>1</v>
      </c>
      <c r="C27" s="11">
        <v>7</v>
      </c>
      <c r="D27" s="11">
        <v>3</v>
      </c>
      <c r="E27" s="11">
        <v>0</v>
      </c>
      <c r="F27" s="11">
        <v>5</v>
      </c>
      <c r="G27" s="11">
        <v>1</v>
      </c>
      <c r="H27" s="11">
        <v>1</v>
      </c>
      <c r="I27" s="11">
        <v>1</v>
      </c>
      <c r="J27" s="11">
        <f t="shared" si="3"/>
        <v>19</v>
      </c>
    </row>
    <row r="28" spans="1:10" ht="18">
      <c r="A28" s="8" t="s">
        <v>63</v>
      </c>
      <c r="B28" s="9">
        <v>1</v>
      </c>
      <c r="C28" s="9">
        <v>1</v>
      </c>
      <c r="D28" s="9">
        <v>5</v>
      </c>
      <c r="E28" s="9">
        <v>9</v>
      </c>
      <c r="F28" s="9">
        <v>0</v>
      </c>
      <c r="G28" s="9">
        <v>0</v>
      </c>
      <c r="H28" s="9">
        <v>0</v>
      </c>
      <c r="I28" s="9">
        <v>0</v>
      </c>
      <c r="J28" s="9">
        <f t="shared" si="3"/>
        <v>16</v>
      </c>
    </row>
    <row r="29" spans="1:10" ht="18">
      <c r="A29" s="10" t="s">
        <v>64</v>
      </c>
      <c r="B29" s="11">
        <v>0</v>
      </c>
      <c r="C29" s="11">
        <v>0</v>
      </c>
      <c r="D29" s="11">
        <v>0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f t="shared" si="3"/>
        <v>0</v>
      </c>
    </row>
    <row r="30" spans="1:10" ht="18">
      <c r="A30" s="8" t="s">
        <v>65</v>
      </c>
      <c r="B30" s="9">
        <v>1</v>
      </c>
      <c r="C30" s="9">
        <v>11</v>
      </c>
      <c r="D30" s="9">
        <v>11</v>
      </c>
      <c r="E30" s="9">
        <v>7</v>
      </c>
      <c r="F30" s="9">
        <v>1</v>
      </c>
      <c r="G30" s="9">
        <v>5</v>
      </c>
      <c r="H30" s="9">
        <v>7</v>
      </c>
      <c r="I30" s="9">
        <v>0</v>
      </c>
      <c r="J30" s="9">
        <f t="shared" si="3"/>
        <v>43</v>
      </c>
    </row>
    <row r="31" spans="1:10" ht="18">
      <c r="A31" s="10" t="s">
        <v>66</v>
      </c>
      <c r="B31" s="11">
        <v>1</v>
      </c>
      <c r="C31" s="11">
        <v>1</v>
      </c>
      <c r="D31" s="11">
        <v>9</v>
      </c>
      <c r="E31" s="11">
        <v>1</v>
      </c>
      <c r="F31" s="11">
        <v>3</v>
      </c>
      <c r="G31" s="11">
        <v>1</v>
      </c>
      <c r="H31" s="11">
        <v>1</v>
      </c>
      <c r="I31" s="11">
        <v>1</v>
      </c>
      <c r="J31" s="11">
        <f t="shared" si="3"/>
        <v>18</v>
      </c>
    </row>
    <row r="32" spans="1:10" ht="18">
      <c r="A32" s="8"/>
      <c r="B32" s="9"/>
      <c r="C32" s="9"/>
      <c r="D32" s="9"/>
      <c r="E32" s="9"/>
      <c r="F32" s="9"/>
      <c r="G32" s="9"/>
      <c r="H32" s="9"/>
      <c r="I32" s="9"/>
      <c r="J32" s="9"/>
    </row>
    <row r="33" spans="1:10" ht="18">
      <c r="A33" s="10"/>
      <c r="B33" s="11"/>
      <c r="C33" s="11"/>
      <c r="D33" s="11"/>
      <c r="E33" s="11"/>
      <c r="F33" s="11"/>
      <c r="G33" s="11"/>
      <c r="H33" s="11"/>
      <c r="I33" s="11"/>
      <c r="J33" s="11"/>
    </row>
    <row r="34" spans="1:10" ht="11.65" customHeight="1">
      <c r="A34" s="15"/>
      <c r="B34" s="35"/>
      <c r="C34" s="35"/>
      <c r="D34" s="35"/>
      <c r="E34" s="35"/>
      <c r="F34" s="35"/>
      <c r="G34" s="35"/>
      <c r="H34" s="35"/>
      <c r="I34" s="35"/>
      <c r="J34" s="35"/>
    </row>
    <row r="35" spans="1:10" ht="18">
      <c r="A35" s="31" t="s">
        <v>8</v>
      </c>
      <c r="B35" s="19" t="s">
        <v>34</v>
      </c>
      <c r="C35" s="19" t="s">
        <v>30</v>
      </c>
      <c r="D35" s="19" t="s">
        <v>1</v>
      </c>
      <c r="E35" s="19" t="s">
        <v>52</v>
      </c>
      <c r="F35" s="19" t="s">
        <v>50</v>
      </c>
      <c r="G35" s="19" t="s">
        <v>51</v>
      </c>
      <c r="H35" s="19" t="s">
        <v>67</v>
      </c>
      <c r="I35" s="19" t="s">
        <v>2</v>
      </c>
      <c r="J35" s="19" t="s">
        <v>3</v>
      </c>
    </row>
    <row r="36" spans="1:10" ht="18">
      <c r="A36" s="10" t="s">
        <v>60</v>
      </c>
      <c r="B36" s="11">
        <v>0</v>
      </c>
      <c r="C36" s="11">
        <v>0</v>
      </c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f t="shared" ref="J36:J42" si="4">SUM(B36:I36)</f>
        <v>0</v>
      </c>
    </row>
    <row r="37" spans="1:10" ht="18">
      <c r="A37" s="8" t="s">
        <v>61</v>
      </c>
      <c r="B37" s="9">
        <v>1</v>
      </c>
      <c r="C37" s="9">
        <v>0</v>
      </c>
      <c r="D37" s="9">
        <v>11</v>
      </c>
      <c r="E37" s="9">
        <v>7</v>
      </c>
      <c r="F37" s="9">
        <v>0</v>
      </c>
      <c r="G37" s="9">
        <v>0</v>
      </c>
      <c r="H37" s="9">
        <v>0</v>
      </c>
      <c r="I37" s="9">
        <v>1</v>
      </c>
      <c r="J37" s="9">
        <f t="shared" si="4"/>
        <v>20</v>
      </c>
    </row>
    <row r="38" spans="1:10" ht="18">
      <c r="A38" s="10" t="s">
        <v>62</v>
      </c>
      <c r="B38" s="11">
        <v>1</v>
      </c>
      <c r="C38" s="11">
        <v>7</v>
      </c>
      <c r="D38" s="11">
        <v>7</v>
      </c>
      <c r="E38" s="11">
        <v>0</v>
      </c>
      <c r="F38" s="11">
        <v>5</v>
      </c>
      <c r="G38" s="11">
        <v>3</v>
      </c>
      <c r="H38" s="11">
        <v>7</v>
      </c>
      <c r="I38" s="11">
        <v>1</v>
      </c>
      <c r="J38" s="11">
        <f t="shared" si="4"/>
        <v>31</v>
      </c>
    </row>
    <row r="39" spans="1:10" ht="18">
      <c r="A39" s="8" t="s">
        <v>63</v>
      </c>
      <c r="B39" s="9">
        <v>7</v>
      </c>
      <c r="C39" s="9">
        <v>9</v>
      </c>
      <c r="D39" s="9">
        <v>1</v>
      </c>
      <c r="E39" s="9">
        <v>9</v>
      </c>
      <c r="F39" s="9">
        <v>0</v>
      </c>
      <c r="G39" s="9">
        <v>0</v>
      </c>
      <c r="H39" s="9">
        <v>0</v>
      </c>
      <c r="I39" s="9">
        <v>0</v>
      </c>
      <c r="J39" s="9">
        <f t="shared" si="4"/>
        <v>26</v>
      </c>
    </row>
    <row r="40" spans="1:10" ht="18">
      <c r="A40" s="10" t="s">
        <v>64</v>
      </c>
      <c r="B40" s="11">
        <v>0</v>
      </c>
      <c r="C40" s="11">
        <v>0</v>
      </c>
      <c r="D40" s="11">
        <v>0</v>
      </c>
      <c r="E40" s="11">
        <v>0</v>
      </c>
      <c r="F40" s="11">
        <v>0</v>
      </c>
      <c r="G40" s="11">
        <v>0</v>
      </c>
      <c r="H40" s="11">
        <v>0</v>
      </c>
      <c r="I40" s="11">
        <v>0</v>
      </c>
      <c r="J40" s="11">
        <f t="shared" si="4"/>
        <v>0</v>
      </c>
    </row>
    <row r="41" spans="1:10" ht="18">
      <c r="A41" s="8" t="s">
        <v>65</v>
      </c>
      <c r="B41" s="9">
        <v>1</v>
      </c>
      <c r="C41" s="9">
        <v>11</v>
      </c>
      <c r="D41" s="9">
        <v>9</v>
      </c>
      <c r="E41" s="9">
        <v>1</v>
      </c>
      <c r="F41" s="9">
        <v>7</v>
      </c>
      <c r="G41" s="9">
        <v>7</v>
      </c>
      <c r="H41" s="9">
        <v>3</v>
      </c>
      <c r="I41" s="9">
        <v>0</v>
      </c>
      <c r="J41" s="9">
        <f t="shared" si="4"/>
        <v>39</v>
      </c>
    </row>
    <row r="42" spans="1:10" ht="18">
      <c r="A42" s="10" t="s">
        <v>66</v>
      </c>
      <c r="B42" s="11">
        <v>1</v>
      </c>
      <c r="C42" s="11">
        <v>1</v>
      </c>
      <c r="D42" s="11">
        <v>1</v>
      </c>
      <c r="E42" s="11">
        <v>1</v>
      </c>
      <c r="F42" s="11">
        <v>3</v>
      </c>
      <c r="G42" s="11">
        <v>5</v>
      </c>
      <c r="H42" s="11">
        <v>5</v>
      </c>
      <c r="I42" s="11">
        <v>1</v>
      </c>
      <c r="J42" s="11">
        <f t="shared" si="4"/>
        <v>18</v>
      </c>
    </row>
    <row r="43" spans="1:10" ht="18">
      <c r="A43" s="8"/>
      <c r="B43" s="9"/>
      <c r="C43" s="9"/>
      <c r="D43" s="9"/>
      <c r="E43" s="9"/>
      <c r="F43" s="9"/>
      <c r="G43" s="9"/>
      <c r="H43" s="9"/>
      <c r="I43" s="9"/>
      <c r="J43" s="9"/>
    </row>
    <row r="44" spans="1:10" ht="18">
      <c r="A44" s="10"/>
      <c r="B44" s="11"/>
      <c r="C44" s="11"/>
      <c r="D44" s="11"/>
      <c r="E44" s="11"/>
      <c r="F44" s="11"/>
      <c r="G44" s="11"/>
      <c r="H44" s="11"/>
      <c r="I44" s="11"/>
      <c r="J44" s="11"/>
    </row>
    <row r="45" spans="1:10" ht="11.65" customHeight="1">
      <c r="A45" s="15"/>
      <c r="B45" s="35"/>
      <c r="C45" s="35"/>
      <c r="D45" s="35"/>
      <c r="E45" s="35"/>
      <c r="F45" s="35"/>
      <c r="G45" s="35"/>
      <c r="H45" s="35"/>
      <c r="I45" s="35"/>
      <c r="J45" s="35"/>
    </row>
    <row r="46" spans="1:10" ht="18">
      <c r="A46" s="31" t="s">
        <v>18</v>
      </c>
      <c r="B46" s="19" t="s">
        <v>34</v>
      </c>
      <c r="C46" s="19" t="s">
        <v>30</v>
      </c>
      <c r="D46" s="19" t="s">
        <v>1</v>
      </c>
      <c r="E46" s="19" t="s">
        <v>52</v>
      </c>
      <c r="F46" s="19" t="s">
        <v>50</v>
      </c>
      <c r="G46" s="19" t="s">
        <v>51</v>
      </c>
      <c r="H46" s="19" t="s">
        <v>67</v>
      </c>
      <c r="I46" s="19" t="s">
        <v>2</v>
      </c>
      <c r="J46" s="19" t="s">
        <v>3</v>
      </c>
    </row>
    <row r="47" spans="1:10" ht="18">
      <c r="A47" s="10" t="s">
        <v>60</v>
      </c>
      <c r="B47" s="11">
        <v>0</v>
      </c>
      <c r="C47" s="11">
        <v>0</v>
      </c>
      <c r="D47" s="11">
        <v>9</v>
      </c>
      <c r="E47" s="11">
        <v>5</v>
      </c>
      <c r="F47" s="11">
        <v>0</v>
      </c>
      <c r="G47" s="11">
        <v>0</v>
      </c>
      <c r="H47" s="11">
        <v>9</v>
      </c>
      <c r="I47" s="11">
        <v>5</v>
      </c>
      <c r="J47" s="11">
        <f t="shared" ref="J47:J53" si="5">SUM(B47:I47)</f>
        <v>28</v>
      </c>
    </row>
    <row r="48" spans="1:10" ht="18">
      <c r="A48" s="8" t="s">
        <v>61</v>
      </c>
      <c r="B48" s="9">
        <v>0</v>
      </c>
      <c r="C48" s="9">
        <v>0</v>
      </c>
      <c r="D48" s="9">
        <v>0</v>
      </c>
      <c r="E48" s="9">
        <v>0</v>
      </c>
      <c r="F48" s="9">
        <v>0</v>
      </c>
      <c r="G48" s="9">
        <v>0</v>
      </c>
      <c r="H48" s="9">
        <v>0</v>
      </c>
      <c r="I48" s="9">
        <v>0</v>
      </c>
      <c r="J48" s="9">
        <f t="shared" si="5"/>
        <v>0</v>
      </c>
    </row>
    <row r="49" spans="1:10" ht="18">
      <c r="A49" s="10" t="s">
        <v>62</v>
      </c>
      <c r="B49" s="11">
        <v>0</v>
      </c>
      <c r="C49" s="11">
        <v>0</v>
      </c>
      <c r="D49" s="11">
        <v>0</v>
      </c>
      <c r="E49" s="11">
        <v>0</v>
      </c>
      <c r="F49" s="11">
        <v>0</v>
      </c>
      <c r="G49" s="11">
        <v>0</v>
      </c>
      <c r="H49" s="11">
        <v>0</v>
      </c>
      <c r="I49" s="11">
        <v>0</v>
      </c>
      <c r="J49" s="11">
        <f t="shared" si="5"/>
        <v>0</v>
      </c>
    </row>
    <row r="50" spans="1:10" ht="18">
      <c r="A50" s="8" t="s">
        <v>63</v>
      </c>
      <c r="B50" s="9">
        <v>0</v>
      </c>
      <c r="C50" s="9">
        <v>0</v>
      </c>
      <c r="D50" s="9">
        <v>1</v>
      </c>
      <c r="E50" s="9">
        <v>1</v>
      </c>
      <c r="F50" s="9">
        <v>0</v>
      </c>
      <c r="G50" s="9">
        <v>0</v>
      </c>
      <c r="H50" s="9">
        <v>0</v>
      </c>
      <c r="I50" s="9">
        <v>0</v>
      </c>
      <c r="J50" s="9">
        <f t="shared" si="5"/>
        <v>2</v>
      </c>
    </row>
    <row r="51" spans="1:10" ht="18">
      <c r="A51" s="10" t="s">
        <v>64</v>
      </c>
      <c r="B51" s="11">
        <v>0</v>
      </c>
      <c r="C51" s="11">
        <v>0</v>
      </c>
      <c r="D51" s="11">
        <v>0</v>
      </c>
      <c r="E51" s="11">
        <v>0</v>
      </c>
      <c r="F51" s="11">
        <v>0</v>
      </c>
      <c r="G51" s="11">
        <v>0</v>
      </c>
      <c r="H51" s="11">
        <v>0</v>
      </c>
      <c r="I51" s="11">
        <v>0</v>
      </c>
      <c r="J51" s="11">
        <f t="shared" si="5"/>
        <v>0</v>
      </c>
    </row>
    <row r="52" spans="1:10" ht="18">
      <c r="A52" s="8" t="s">
        <v>65</v>
      </c>
      <c r="B52" s="9">
        <v>0</v>
      </c>
      <c r="C52" s="9">
        <v>0</v>
      </c>
      <c r="D52" s="9">
        <v>11</v>
      </c>
      <c r="E52" s="9">
        <v>7</v>
      </c>
      <c r="F52" s="9">
        <v>0</v>
      </c>
      <c r="G52" s="9">
        <v>0</v>
      </c>
      <c r="H52" s="9">
        <v>11</v>
      </c>
      <c r="I52" s="9">
        <v>0</v>
      </c>
      <c r="J52" s="9">
        <f t="shared" si="5"/>
        <v>29</v>
      </c>
    </row>
    <row r="53" spans="1:10" ht="18">
      <c r="A53" s="10" t="s">
        <v>66</v>
      </c>
      <c r="B53" s="11">
        <v>0</v>
      </c>
      <c r="C53" s="11">
        <v>0</v>
      </c>
      <c r="D53" s="11">
        <v>1</v>
      </c>
      <c r="E53" s="11">
        <v>1</v>
      </c>
      <c r="F53" s="11">
        <v>0</v>
      </c>
      <c r="G53" s="11">
        <v>0</v>
      </c>
      <c r="H53" s="11">
        <v>1</v>
      </c>
      <c r="I53" s="11">
        <v>9</v>
      </c>
      <c r="J53" s="11">
        <f t="shared" si="5"/>
        <v>12</v>
      </c>
    </row>
    <row r="54" spans="1:10" ht="18">
      <c r="A54" s="8"/>
      <c r="B54" s="9"/>
      <c r="C54" s="9"/>
      <c r="D54" s="9"/>
      <c r="E54" s="9"/>
      <c r="F54" s="9"/>
      <c r="G54" s="9"/>
      <c r="H54" s="9"/>
      <c r="I54" s="9"/>
      <c r="J54" s="9"/>
    </row>
    <row r="55" spans="1:10" ht="18">
      <c r="A55" s="10"/>
      <c r="B55" s="11"/>
      <c r="C55" s="11"/>
      <c r="D55" s="11"/>
      <c r="E55" s="11"/>
      <c r="F55" s="11"/>
      <c r="G55" s="11"/>
      <c r="H55" s="11"/>
      <c r="I55" s="11"/>
      <c r="J55" s="11"/>
    </row>
    <row r="56" spans="1:10" ht="11.65" customHeight="1">
      <c r="A56" s="15"/>
      <c r="B56" s="35"/>
      <c r="C56" s="35"/>
      <c r="D56" s="35"/>
      <c r="E56" s="35"/>
      <c r="F56" s="35"/>
      <c r="G56" s="35"/>
      <c r="H56" s="35"/>
      <c r="I56" s="35"/>
      <c r="J56" s="35"/>
    </row>
    <row r="57" spans="1:10" ht="18">
      <c r="A57" s="31" t="s">
        <v>17</v>
      </c>
      <c r="B57" s="19" t="s">
        <v>34</v>
      </c>
      <c r="C57" s="19" t="s">
        <v>30</v>
      </c>
      <c r="D57" s="19" t="s">
        <v>1</v>
      </c>
      <c r="E57" s="19" t="s">
        <v>52</v>
      </c>
      <c r="F57" s="19" t="s">
        <v>50</v>
      </c>
      <c r="G57" s="19" t="s">
        <v>51</v>
      </c>
      <c r="H57" s="19" t="s">
        <v>67</v>
      </c>
      <c r="I57" s="19" t="s">
        <v>2</v>
      </c>
      <c r="J57" s="19" t="s">
        <v>3</v>
      </c>
    </row>
    <row r="58" spans="1:10" ht="18">
      <c r="A58" s="10" t="s">
        <v>60</v>
      </c>
      <c r="B58" s="11">
        <v>3</v>
      </c>
      <c r="C58" s="11">
        <v>1</v>
      </c>
      <c r="D58" s="11">
        <v>1</v>
      </c>
      <c r="E58" s="11">
        <v>1</v>
      </c>
      <c r="F58" s="11">
        <v>0</v>
      </c>
      <c r="G58" s="11">
        <v>0</v>
      </c>
      <c r="H58" s="11">
        <v>1</v>
      </c>
      <c r="I58" s="11">
        <v>1</v>
      </c>
      <c r="J58" s="11">
        <f t="shared" ref="J58:J64" si="6">SUM(B58:I58)</f>
        <v>8</v>
      </c>
    </row>
    <row r="59" spans="1:10" ht="18">
      <c r="A59" s="8" t="s">
        <v>61</v>
      </c>
      <c r="B59" s="9">
        <v>1</v>
      </c>
      <c r="C59" s="9">
        <v>0</v>
      </c>
      <c r="D59" s="9">
        <v>1</v>
      </c>
      <c r="E59" s="9">
        <v>1</v>
      </c>
      <c r="F59" s="9">
        <v>0</v>
      </c>
      <c r="G59" s="9">
        <v>0</v>
      </c>
      <c r="H59" s="9">
        <v>0</v>
      </c>
      <c r="I59" s="9">
        <v>9</v>
      </c>
      <c r="J59" s="9">
        <f t="shared" si="6"/>
        <v>12</v>
      </c>
    </row>
    <row r="60" spans="1:10" ht="18">
      <c r="A60" s="10" t="s">
        <v>62</v>
      </c>
      <c r="B60" s="11">
        <v>0</v>
      </c>
      <c r="C60" s="11">
        <v>0</v>
      </c>
      <c r="D60" s="11">
        <v>0</v>
      </c>
      <c r="E60" s="11">
        <v>0</v>
      </c>
      <c r="F60" s="11">
        <v>0</v>
      </c>
      <c r="G60" s="11">
        <v>0</v>
      </c>
      <c r="H60" s="11">
        <v>0</v>
      </c>
      <c r="I60" s="11">
        <v>0</v>
      </c>
      <c r="J60" s="11">
        <f t="shared" si="6"/>
        <v>0</v>
      </c>
    </row>
    <row r="61" spans="1:10" ht="18">
      <c r="A61" s="8" t="s">
        <v>63</v>
      </c>
      <c r="B61" s="9">
        <v>1</v>
      </c>
      <c r="C61" s="9">
        <v>9</v>
      </c>
      <c r="D61" s="9">
        <v>1</v>
      </c>
      <c r="E61" s="9">
        <v>1</v>
      </c>
      <c r="F61" s="9">
        <v>0</v>
      </c>
      <c r="G61" s="9">
        <v>0</v>
      </c>
      <c r="H61" s="9">
        <v>0</v>
      </c>
      <c r="I61" s="9">
        <v>0</v>
      </c>
      <c r="J61" s="9">
        <f t="shared" si="6"/>
        <v>12</v>
      </c>
    </row>
    <row r="62" spans="1:10" ht="18">
      <c r="A62" s="10" t="s">
        <v>64</v>
      </c>
      <c r="B62" s="11">
        <v>0</v>
      </c>
      <c r="C62" s="11">
        <v>0</v>
      </c>
      <c r="D62" s="11">
        <v>0</v>
      </c>
      <c r="E62" s="11">
        <v>0</v>
      </c>
      <c r="F62" s="11">
        <v>0</v>
      </c>
      <c r="G62" s="11">
        <v>0</v>
      </c>
      <c r="H62" s="11">
        <v>0</v>
      </c>
      <c r="I62" s="11">
        <v>0</v>
      </c>
      <c r="J62" s="11">
        <f t="shared" si="6"/>
        <v>0</v>
      </c>
    </row>
    <row r="63" spans="1:10" ht="18">
      <c r="A63" s="8" t="s">
        <v>65</v>
      </c>
      <c r="B63" s="9">
        <v>11</v>
      </c>
      <c r="C63" s="9">
        <v>11</v>
      </c>
      <c r="D63" s="9">
        <v>1</v>
      </c>
      <c r="E63" s="9">
        <v>1</v>
      </c>
      <c r="F63" s="9">
        <v>11</v>
      </c>
      <c r="G63" s="9">
        <v>1</v>
      </c>
      <c r="H63" s="9">
        <v>9</v>
      </c>
      <c r="I63" s="9">
        <v>0</v>
      </c>
      <c r="J63" s="9">
        <f t="shared" si="6"/>
        <v>45</v>
      </c>
    </row>
    <row r="64" spans="1:10" ht="18">
      <c r="A64" s="10" t="s">
        <v>66</v>
      </c>
      <c r="B64" s="11">
        <v>1</v>
      </c>
      <c r="C64" s="11">
        <v>1</v>
      </c>
      <c r="D64" s="11">
        <v>11</v>
      </c>
      <c r="E64" s="11">
        <v>7</v>
      </c>
      <c r="F64" s="11">
        <v>1</v>
      </c>
      <c r="G64" s="11">
        <v>11</v>
      </c>
      <c r="H64" s="11">
        <v>1</v>
      </c>
      <c r="I64" s="11">
        <v>1</v>
      </c>
      <c r="J64" s="11">
        <f t="shared" si="6"/>
        <v>34</v>
      </c>
    </row>
    <row r="65" spans="1:10" ht="18">
      <c r="A65" s="8"/>
      <c r="B65" s="9"/>
      <c r="C65" s="9"/>
      <c r="D65" s="9"/>
      <c r="E65" s="9"/>
      <c r="F65" s="9"/>
      <c r="G65" s="9"/>
      <c r="H65" s="9"/>
      <c r="I65" s="9"/>
      <c r="J65" s="9"/>
    </row>
    <row r="66" spans="1:10" ht="18">
      <c r="A66" s="10"/>
      <c r="B66" s="11"/>
      <c r="C66" s="11"/>
      <c r="D66" s="11"/>
      <c r="E66" s="11"/>
      <c r="F66" s="11"/>
      <c r="G66" s="11"/>
      <c r="H66" s="11"/>
      <c r="I66" s="11"/>
      <c r="J66" s="11"/>
    </row>
    <row r="67" spans="1:10" ht="11.65" customHeight="1">
      <c r="A67" s="15"/>
      <c r="B67" s="35"/>
      <c r="C67" s="35"/>
      <c r="D67" s="35"/>
      <c r="E67" s="35"/>
      <c r="F67" s="35"/>
      <c r="G67" s="35"/>
      <c r="H67" s="35"/>
      <c r="I67" s="35"/>
      <c r="J67" s="35"/>
    </row>
    <row r="68" spans="1:10" ht="18">
      <c r="A68" s="31" t="s">
        <v>23</v>
      </c>
      <c r="B68" s="19" t="s">
        <v>34</v>
      </c>
      <c r="C68" s="19" t="s">
        <v>30</v>
      </c>
      <c r="D68" s="19" t="s">
        <v>1</v>
      </c>
      <c r="E68" s="19" t="s">
        <v>52</v>
      </c>
      <c r="F68" s="19" t="s">
        <v>50</v>
      </c>
      <c r="G68" s="19" t="s">
        <v>51</v>
      </c>
      <c r="H68" s="19" t="s">
        <v>67</v>
      </c>
      <c r="I68" s="19" t="s">
        <v>2</v>
      </c>
      <c r="J68" s="19" t="s">
        <v>3</v>
      </c>
    </row>
    <row r="69" spans="1:10" ht="18">
      <c r="A69" s="10" t="s">
        <v>60</v>
      </c>
      <c r="B69" s="11">
        <v>0</v>
      </c>
      <c r="C69" s="11">
        <v>0</v>
      </c>
      <c r="D69" s="11">
        <v>0</v>
      </c>
      <c r="E69" s="11">
        <v>0</v>
      </c>
      <c r="F69" s="11">
        <v>0</v>
      </c>
      <c r="G69" s="11">
        <v>0</v>
      </c>
      <c r="H69" s="11">
        <v>0</v>
      </c>
      <c r="I69" s="11">
        <v>0</v>
      </c>
      <c r="J69" s="11">
        <f t="shared" ref="J69:J75" si="7">SUM(B69:I69)</f>
        <v>0</v>
      </c>
    </row>
    <row r="70" spans="1:10" ht="18">
      <c r="A70" s="8" t="s">
        <v>61</v>
      </c>
      <c r="B70" s="9">
        <v>0</v>
      </c>
      <c r="C70" s="9">
        <v>0</v>
      </c>
      <c r="D70" s="9">
        <v>0</v>
      </c>
      <c r="E70" s="9">
        <v>0</v>
      </c>
      <c r="F70" s="9">
        <v>0</v>
      </c>
      <c r="G70" s="9">
        <v>0</v>
      </c>
      <c r="H70" s="9">
        <v>0</v>
      </c>
      <c r="I70" s="9">
        <v>0</v>
      </c>
      <c r="J70" s="9">
        <f t="shared" si="7"/>
        <v>0</v>
      </c>
    </row>
    <row r="71" spans="1:10" ht="18">
      <c r="A71" s="10" t="s">
        <v>62</v>
      </c>
      <c r="B71" s="11">
        <v>0</v>
      </c>
      <c r="C71" s="11">
        <v>0</v>
      </c>
      <c r="D71" s="11">
        <v>0</v>
      </c>
      <c r="E71" s="11">
        <v>0</v>
      </c>
      <c r="F71" s="11">
        <v>0</v>
      </c>
      <c r="G71" s="11">
        <v>0</v>
      </c>
      <c r="H71" s="11">
        <v>0</v>
      </c>
      <c r="I71" s="11">
        <v>0</v>
      </c>
      <c r="J71" s="11">
        <f t="shared" si="7"/>
        <v>0</v>
      </c>
    </row>
    <row r="72" spans="1:10" ht="18">
      <c r="A72" s="8" t="s">
        <v>63</v>
      </c>
      <c r="B72" s="9">
        <v>0</v>
      </c>
      <c r="C72" s="9">
        <v>0</v>
      </c>
      <c r="D72" s="9">
        <v>0</v>
      </c>
      <c r="E72" s="9">
        <v>0</v>
      </c>
      <c r="F72" s="9">
        <v>0</v>
      </c>
      <c r="G72" s="9">
        <v>0</v>
      </c>
      <c r="H72" s="9">
        <v>0</v>
      </c>
      <c r="I72" s="9">
        <v>0</v>
      </c>
      <c r="J72" s="9">
        <f t="shared" si="7"/>
        <v>0</v>
      </c>
    </row>
    <row r="73" spans="1:10" ht="18">
      <c r="A73" s="10" t="s">
        <v>64</v>
      </c>
      <c r="B73" s="11">
        <v>0</v>
      </c>
      <c r="C73" s="11">
        <v>0</v>
      </c>
      <c r="D73" s="11">
        <v>0</v>
      </c>
      <c r="E73" s="11">
        <v>0</v>
      </c>
      <c r="F73" s="11">
        <v>0</v>
      </c>
      <c r="G73" s="11">
        <v>0</v>
      </c>
      <c r="H73" s="11">
        <v>0</v>
      </c>
      <c r="I73" s="11">
        <v>0</v>
      </c>
      <c r="J73" s="11">
        <f t="shared" si="7"/>
        <v>0</v>
      </c>
    </row>
    <row r="74" spans="1:10" ht="18">
      <c r="A74" s="8" t="s">
        <v>65</v>
      </c>
      <c r="B74" s="9">
        <v>0</v>
      </c>
      <c r="C74" s="9">
        <v>0</v>
      </c>
      <c r="D74" s="9">
        <v>0</v>
      </c>
      <c r="E74" s="9">
        <v>0</v>
      </c>
      <c r="F74" s="9">
        <v>0</v>
      </c>
      <c r="G74" s="9">
        <v>0</v>
      </c>
      <c r="H74" s="9">
        <v>0</v>
      </c>
      <c r="I74" s="9">
        <v>0</v>
      </c>
      <c r="J74" s="9">
        <f t="shared" si="7"/>
        <v>0</v>
      </c>
    </row>
    <row r="75" spans="1:10" ht="18">
      <c r="A75" s="10" t="s">
        <v>66</v>
      </c>
      <c r="B75" s="11">
        <v>11</v>
      </c>
      <c r="C75" s="11">
        <v>11</v>
      </c>
      <c r="D75" s="11">
        <v>11</v>
      </c>
      <c r="E75" s="11">
        <v>11</v>
      </c>
      <c r="F75" s="11">
        <v>1</v>
      </c>
      <c r="G75" s="11">
        <v>11</v>
      </c>
      <c r="H75" s="11">
        <v>11</v>
      </c>
      <c r="I75" s="11">
        <v>11</v>
      </c>
      <c r="J75" s="11">
        <f t="shared" si="7"/>
        <v>78</v>
      </c>
    </row>
    <row r="76" spans="1:10" ht="18">
      <c r="A76" s="8"/>
      <c r="B76" s="9"/>
      <c r="C76" s="9"/>
      <c r="D76" s="9"/>
      <c r="E76" s="9"/>
      <c r="F76" s="9"/>
      <c r="G76" s="9"/>
      <c r="H76" s="9"/>
      <c r="I76" s="9"/>
      <c r="J76" s="9"/>
    </row>
    <row r="77" spans="1:10" ht="18">
      <c r="A77" s="10"/>
      <c r="B77" s="11"/>
      <c r="C77" s="11"/>
      <c r="D77" s="11"/>
      <c r="E77" s="11"/>
      <c r="F77" s="11"/>
      <c r="G77" s="11"/>
      <c r="H77" s="11"/>
      <c r="I77" s="11"/>
      <c r="J77" s="11"/>
    </row>
    <row r="78" spans="1:10" ht="11.65" customHeight="1">
      <c r="A78" s="15"/>
      <c r="B78" s="35"/>
      <c r="C78" s="35"/>
      <c r="D78" s="35"/>
      <c r="E78" s="35"/>
      <c r="F78" s="35"/>
      <c r="G78" s="35"/>
      <c r="H78" s="35"/>
      <c r="I78" s="35"/>
      <c r="J78" s="35"/>
    </row>
    <row r="79" spans="1:10" ht="18">
      <c r="A79" s="31" t="s">
        <v>19</v>
      </c>
      <c r="B79" s="19" t="s">
        <v>34</v>
      </c>
      <c r="C79" s="19" t="s">
        <v>30</v>
      </c>
      <c r="D79" s="19" t="s">
        <v>1</v>
      </c>
      <c r="E79" s="19" t="s">
        <v>52</v>
      </c>
      <c r="F79" s="19" t="s">
        <v>50</v>
      </c>
      <c r="G79" s="19" t="s">
        <v>51</v>
      </c>
      <c r="H79" s="19" t="s">
        <v>67</v>
      </c>
      <c r="I79" s="19" t="s">
        <v>2</v>
      </c>
      <c r="J79" s="19" t="s">
        <v>3</v>
      </c>
    </row>
    <row r="80" spans="1:10" ht="18">
      <c r="A80" s="10" t="s">
        <v>60</v>
      </c>
      <c r="B80" s="11">
        <v>0</v>
      </c>
      <c r="C80" s="11">
        <v>0</v>
      </c>
      <c r="D80" s="11">
        <v>0</v>
      </c>
      <c r="E80" s="11">
        <v>0</v>
      </c>
      <c r="F80" s="11">
        <v>0</v>
      </c>
      <c r="G80" s="11">
        <v>0</v>
      </c>
      <c r="H80" s="11">
        <v>0</v>
      </c>
      <c r="I80" s="11">
        <v>0</v>
      </c>
      <c r="J80" s="11">
        <f t="shared" ref="J80:J86" si="8">SUM(B80:I80)</f>
        <v>0</v>
      </c>
    </row>
    <row r="81" spans="1:10" ht="18">
      <c r="A81" s="8" t="s">
        <v>61</v>
      </c>
      <c r="B81" s="9">
        <v>0</v>
      </c>
      <c r="C81" s="9">
        <v>0</v>
      </c>
      <c r="D81" s="9">
        <v>0</v>
      </c>
      <c r="E81" s="9">
        <v>0</v>
      </c>
      <c r="F81" s="9">
        <v>0</v>
      </c>
      <c r="G81" s="9">
        <v>0</v>
      </c>
      <c r="H81" s="9">
        <v>0</v>
      </c>
      <c r="I81" s="9">
        <v>0</v>
      </c>
      <c r="J81" s="9">
        <f t="shared" si="8"/>
        <v>0</v>
      </c>
    </row>
    <row r="82" spans="1:10" ht="18">
      <c r="A82" s="10" t="s">
        <v>62</v>
      </c>
      <c r="B82" s="11">
        <v>0</v>
      </c>
      <c r="C82" s="11">
        <v>0</v>
      </c>
      <c r="D82" s="11">
        <v>0</v>
      </c>
      <c r="E82" s="11">
        <v>0</v>
      </c>
      <c r="F82" s="11">
        <v>0</v>
      </c>
      <c r="G82" s="11">
        <v>0</v>
      </c>
      <c r="H82" s="11">
        <v>0</v>
      </c>
      <c r="I82" s="11">
        <v>0</v>
      </c>
      <c r="J82" s="11">
        <f t="shared" si="8"/>
        <v>0</v>
      </c>
    </row>
    <row r="83" spans="1:10" ht="18">
      <c r="A83" s="8" t="s">
        <v>63</v>
      </c>
      <c r="B83" s="9">
        <v>0</v>
      </c>
      <c r="C83" s="9">
        <v>0</v>
      </c>
      <c r="D83" s="9">
        <v>0</v>
      </c>
      <c r="E83" s="9">
        <v>0</v>
      </c>
      <c r="F83" s="9">
        <v>0</v>
      </c>
      <c r="G83" s="9">
        <v>0</v>
      </c>
      <c r="H83" s="9">
        <v>0</v>
      </c>
      <c r="I83" s="9">
        <v>0</v>
      </c>
      <c r="J83" s="9">
        <f t="shared" si="8"/>
        <v>0</v>
      </c>
    </row>
    <row r="84" spans="1:10" ht="18">
      <c r="A84" s="10" t="s">
        <v>64</v>
      </c>
      <c r="B84" s="11">
        <v>0</v>
      </c>
      <c r="C84" s="11">
        <v>0</v>
      </c>
      <c r="D84" s="11">
        <v>0</v>
      </c>
      <c r="E84" s="11">
        <v>0</v>
      </c>
      <c r="F84" s="11">
        <v>0</v>
      </c>
      <c r="G84" s="11">
        <v>0</v>
      </c>
      <c r="H84" s="11">
        <v>0</v>
      </c>
      <c r="I84" s="11">
        <v>0</v>
      </c>
      <c r="J84" s="11">
        <f t="shared" si="8"/>
        <v>0</v>
      </c>
    </row>
    <row r="85" spans="1:10" ht="18">
      <c r="A85" s="8" t="s">
        <v>65</v>
      </c>
      <c r="B85" s="9">
        <v>0</v>
      </c>
      <c r="C85" s="9">
        <v>0</v>
      </c>
      <c r="D85" s="9">
        <v>1</v>
      </c>
      <c r="E85" s="9">
        <v>1</v>
      </c>
      <c r="F85" s="9">
        <v>1</v>
      </c>
      <c r="G85" s="9">
        <v>11</v>
      </c>
      <c r="H85" s="9">
        <v>11</v>
      </c>
      <c r="I85" s="9">
        <v>0</v>
      </c>
      <c r="J85" s="9">
        <f t="shared" si="8"/>
        <v>25</v>
      </c>
    </row>
    <row r="86" spans="1:10" ht="18">
      <c r="A86" s="10" t="s">
        <v>66</v>
      </c>
      <c r="B86" s="11">
        <v>0</v>
      </c>
      <c r="C86" s="11">
        <v>0</v>
      </c>
      <c r="D86" s="11">
        <v>0</v>
      </c>
      <c r="E86" s="11">
        <v>0</v>
      </c>
      <c r="F86" s="11">
        <v>0</v>
      </c>
      <c r="G86" s="11">
        <v>0</v>
      </c>
      <c r="H86" s="11">
        <v>0</v>
      </c>
      <c r="I86" s="11">
        <v>0</v>
      </c>
      <c r="J86" s="11">
        <f t="shared" si="8"/>
        <v>0</v>
      </c>
    </row>
    <row r="87" spans="1:10" ht="18">
      <c r="A87" s="8"/>
      <c r="B87" s="9"/>
      <c r="C87" s="9"/>
      <c r="D87" s="9"/>
      <c r="E87" s="9"/>
      <c r="F87" s="9"/>
      <c r="G87" s="9"/>
      <c r="H87" s="9"/>
      <c r="I87" s="9"/>
      <c r="J87" s="9"/>
    </row>
    <row r="88" spans="1:10" ht="18">
      <c r="A88" s="10"/>
      <c r="B88" s="11"/>
      <c r="C88" s="11"/>
      <c r="D88" s="11"/>
      <c r="E88" s="11"/>
      <c r="F88" s="11"/>
      <c r="G88" s="11"/>
      <c r="H88" s="11"/>
      <c r="I88" s="11"/>
      <c r="J88" s="11"/>
    </row>
    <row r="89" spans="1:10" ht="11.65" customHeight="1">
      <c r="A89" s="15"/>
      <c r="B89" s="35"/>
      <c r="C89" s="35"/>
      <c r="D89" s="35"/>
      <c r="E89" s="35"/>
      <c r="F89" s="35"/>
      <c r="G89" s="35"/>
      <c r="H89" s="35"/>
      <c r="I89" s="35"/>
      <c r="J89" s="35"/>
    </row>
    <row r="90" spans="1:10" ht="18">
      <c r="A90" s="31" t="s">
        <v>20</v>
      </c>
      <c r="B90" s="19" t="s">
        <v>29</v>
      </c>
      <c r="C90" s="19" t="s">
        <v>30</v>
      </c>
      <c r="D90" s="19" t="s">
        <v>1</v>
      </c>
      <c r="E90" s="19" t="s">
        <v>52</v>
      </c>
      <c r="F90" s="19" t="s">
        <v>50</v>
      </c>
      <c r="G90" s="19" t="s">
        <v>51</v>
      </c>
      <c r="H90" s="19" t="s">
        <v>67</v>
      </c>
      <c r="I90" s="19" t="s">
        <v>2</v>
      </c>
      <c r="J90" s="19" t="s">
        <v>3</v>
      </c>
    </row>
    <row r="91" spans="1:10" ht="18">
      <c r="A91" s="10" t="s">
        <v>60</v>
      </c>
      <c r="B91" s="11">
        <v>0</v>
      </c>
      <c r="C91" s="11">
        <v>0</v>
      </c>
      <c r="D91" s="11">
        <v>0</v>
      </c>
      <c r="E91" s="11">
        <v>0</v>
      </c>
      <c r="F91" s="11">
        <v>0</v>
      </c>
      <c r="G91" s="11">
        <v>0</v>
      </c>
      <c r="H91" s="11">
        <v>0</v>
      </c>
      <c r="I91" s="11">
        <v>0</v>
      </c>
      <c r="J91" s="11">
        <f t="shared" ref="J91:J97" si="9">SUM(B91:I91)</f>
        <v>0</v>
      </c>
    </row>
    <row r="92" spans="1:10" ht="18">
      <c r="A92" s="8" t="s">
        <v>61</v>
      </c>
      <c r="B92" s="9">
        <v>0</v>
      </c>
      <c r="C92" s="9">
        <v>0</v>
      </c>
      <c r="D92" s="9">
        <v>0</v>
      </c>
      <c r="E92" s="9">
        <v>0</v>
      </c>
      <c r="F92" s="9">
        <v>0</v>
      </c>
      <c r="G92" s="9">
        <v>0</v>
      </c>
      <c r="H92" s="9">
        <v>0</v>
      </c>
      <c r="I92" s="9">
        <v>0</v>
      </c>
      <c r="J92" s="9">
        <f t="shared" si="9"/>
        <v>0</v>
      </c>
    </row>
    <row r="93" spans="1:10" ht="18">
      <c r="A93" s="10" t="s">
        <v>62</v>
      </c>
      <c r="B93" s="11">
        <v>0</v>
      </c>
      <c r="C93" s="11">
        <v>0</v>
      </c>
      <c r="D93" s="11">
        <v>0</v>
      </c>
      <c r="E93" s="11">
        <v>0</v>
      </c>
      <c r="F93" s="11">
        <v>0</v>
      </c>
      <c r="G93" s="11">
        <v>0</v>
      </c>
      <c r="H93" s="11">
        <v>0</v>
      </c>
      <c r="I93" s="11">
        <v>0</v>
      </c>
      <c r="J93" s="11">
        <f t="shared" si="9"/>
        <v>0</v>
      </c>
    </row>
    <row r="94" spans="1:10" ht="18">
      <c r="A94" s="8" t="s">
        <v>63</v>
      </c>
      <c r="B94" s="9">
        <v>0</v>
      </c>
      <c r="C94" s="9">
        <v>0</v>
      </c>
      <c r="D94" s="9">
        <v>0</v>
      </c>
      <c r="E94" s="9">
        <v>0</v>
      </c>
      <c r="F94" s="9">
        <v>0</v>
      </c>
      <c r="G94" s="9">
        <v>0</v>
      </c>
      <c r="H94" s="9">
        <v>0</v>
      </c>
      <c r="I94" s="9">
        <v>0</v>
      </c>
      <c r="J94" s="9">
        <f t="shared" si="9"/>
        <v>0</v>
      </c>
    </row>
    <row r="95" spans="1:10" ht="18">
      <c r="A95" s="10" t="s">
        <v>64</v>
      </c>
      <c r="B95" s="11">
        <v>0</v>
      </c>
      <c r="C95" s="11">
        <v>0</v>
      </c>
      <c r="D95" s="11">
        <v>0</v>
      </c>
      <c r="E95" s="11">
        <v>0</v>
      </c>
      <c r="F95" s="11">
        <v>0</v>
      </c>
      <c r="G95" s="11">
        <v>0</v>
      </c>
      <c r="H95" s="11">
        <v>0</v>
      </c>
      <c r="I95" s="11">
        <v>0</v>
      </c>
      <c r="J95" s="11">
        <f t="shared" si="9"/>
        <v>0</v>
      </c>
    </row>
    <row r="96" spans="1:10" ht="18">
      <c r="A96" s="8" t="s">
        <v>65</v>
      </c>
      <c r="B96" s="9">
        <v>0</v>
      </c>
      <c r="C96" s="9">
        <v>0</v>
      </c>
      <c r="D96" s="9">
        <v>0</v>
      </c>
      <c r="E96" s="9">
        <v>0</v>
      </c>
      <c r="F96" s="9">
        <v>0</v>
      </c>
      <c r="G96" s="9">
        <v>0</v>
      </c>
      <c r="H96" s="9">
        <v>0</v>
      </c>
      <c r="I96" s="9">
        <v>0</v>
      </c>
      <c r="J96" s="9">
        <f t="shared" si="9"/>
        <v>0</v>
      </c>
    </row>
    <row r="97" spans="1:10" ht="18">
      <c r="A97" s="10" t="s">
        <v>66</v>
      </c>
      <c r="B97" s="11">
        <v>0</v>
      </c>
      <c r="C97" s="11">
        <v>0</v>
      </c>
      <c r="D97" s="11">
        <v>0</v>
      </c>
      <c r="E97" s="11">
        <v>0</v>
      </c>
      <c r="F97" s="11">
        <v>0</v>
      </c>
      <c r="G97" s="11">
        <v>0</v>
      </c>
      <c r="H97" s="11">
        <v>0</v>
      </c>
      <c r="I97" s="11">
        <v>0</v>
      </c>
      <c r="J97" s="11">
        <f t="shared" si="9"/>
        <v>0</v>
      </c>
    </row>
    <row r="98" spans="1:10" ht="18">
      <c r="A98" s="8"/>
      <c r="B98" s="9"/>
      <c r="C98" s="9"/>
      <c r="D98" s="9"/>
      <c r="E98" s="9"/>
      <c r="F98" s="9"/>
      <c r="G98" s="9"/>
      <c r="H98" s="9"/>
      <c r="I98" s="9"/>
      <c r="J98" s="9"/>
    </row>
    <row r="99" spans="1:10" ht="18">
      <c r="A99" s="10"/>
      <c r="B99" s="11"/>
      <c r="C99" s="11"/>
      <c r="D99" s="11"/>
      <c r="E99" s="11"/>
      <c r="F99" s="11"/>
      <c r="G99" s="11"/>
      <c r="H99" s="11"/>
      <c r="I99" s="11"/>
      <c r="J99" s="11"/>
    </row>
    <row r="100" spans="1:10" ht="11.65" customHeight="1">
      <c r="A100" s="15"/>
      <c r="B100" s="35"/>
      <c r="C100" s="35"/>
      <c r="D100" s="35"/>
      <c r="E100" s="35"/>
      <c r="F100" s="35"/>
      <c r="G100" s="35"/>
      <c r="H100" s="35"/>
      <c r="I100" s="35"/>
      <c r="J100" s="35"/>
    </row>
    <row r="101" spans="1:10" ht="18">
      <c r="A101" s="13"/>
      <c r="B101" s="13"/>
      <c r="C101" s="13"/>
      <c r="D101" s="13"/>
      <c r="E101" s="13"/>
      <c r="F101" s="13"/>
      <c r="G101" s="13"/>
      <c r="H101" s="13"/>
      <c r="I101" s="13"/>
      <c r="J101" s="13"/>
    </row>
    <row r="102" spans="1:10" ht="18">
      <c r="A102" s="13"/>
      <c r="B102" s="13"/>
      <c r="C102" s="13"/>
      <c r="D102" s="13"/>
      <c r="E102" s="13"/>
      <c r="F102" s="13"/>
      <c r="G102" s="13"/>
      <c r="H102" s="13"/>
      <c r="I102" s="13"/>
      <c r="J102" s="13"/>
    </row>
    <row r="103" spans="1:10" ht="18">
      <c r="A103" s="13"/>
      <c r="B103" s="13"/>
      <c r="C103" s="13"/>
      <c r="D103" s="13"/>
      <c r="E103" s="13"/>
      <c r="F103" s="13"/>
      <c r="G103" s="13"/>
      <c r="H103" s="13"/>
      <c r="I103" s="13"/>
      <c r="J103" s="13"/>
    </row>
    <row r="104" spans="1:10" ht="18">
      <c r="A104" s="13"/>
      <c r="B104" s="13"/>
      <c r="C104" s="13"/>
      <c r="D104" s="13"/>
      <c r="E104" s="13"/>
      <c r="F104" s="13"/>
      <c r="G104" s="13"/>
      <c r="H104" s="13"/>
      <c r="I104" s="13"/>
      <c r="J104" s="13"/>
    </row>
  </sheetData>
  <mergeCells count="1">
    <mergeCell ref="A2:J2"/>
  </mergeCells>
  <pageMargins left="0.7" right="0.7" top="0.75" bottom="0.75" header="0.3" footer="0.3"/>
  <pageSetup scale="4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7"/>
  <sheetViews>
    <sheetView topLeftCell="A55" zoomScale="80" zoomScaleNormal="80" workbookViewId="0">
      <selection activeCell="J52" sqref="J52"/>
    </sheetView>
  </sheetViews>
  <sheetFormatPr defaultRowHeight="14.25"/>
  <cols>
    <col min="1" max="1" width="25.625" customWidth="1"/>
    <col min="2" max="2" width="13.75" customWidth="1"/>
    <col min="3" max="3" width="11.875" customWidth="1"/>
    <col min="4" max="4" width="14.25" customWidth="1"/>
    <col min="5" max="5" width="13.25" customWidth="1"/>
    <col min="6" max="6" width="18.5" customWidth="1"/>
    <col min="7" max="7" width="19.75" customWidth="1"/>
    <col min="8" max="8" width="16.375" customWidth="1"/>
    <col min="9" max="9" width="13.25" customWidth="1"/>
    <col min="10" max="10" width="15.25" customWidth="1"/>
  </cols>
  <sheetData>
    <row r="1" spans="1:10" ht="18">
      <c r="A1" s="17" t="s">
        <v>27</v>
      </c>
      <c r="B1" s="18" t="s">
        <v>29</v>
      </c>
      <c r="C1" s="18" t="s">
        <v>30</v>
      </c>
      <c r="D1" s="18" t="s">
        <v>1</v>
      </c>
      <c r="E1" s="18" t="s">
        <v>48</v>
      </c>
      <c r="F1" s="18" t="s">
        <v>50</v>
      </c>
      <c r="G1" s="18" t="s">
        <v>51</v>
      </c>
      <c r="H1" s="18" t="s">
        <v>53</v>
      </c>
      <c r="I1" s="18" t="s">
        <v>2</v>
      </c>
      <c r="J1" s="18" t="s">
        <v>3</v>
      </c>
    </row>
    <row r="2" spans="1:10" ht="18">
      <c r="A2" s="60" t="s">
        <v>4</v>
      </c>
      <c r="B2" s="60"/>
      <c r="C2" s="60"/>
      <c r="D2" s="60"/>
      <c r="E2" s="60"/>
      <c r="F2" s="60"/>
      <c r="G2" s="60"/>
      <c r="H2" s="60"/>
      <c r="I2" s="60"/>
      <c r="J2" s="60"/>
    </row>
    <row r="3" spans="1:10" ht="18">
      <c r="A3" s="10" t="s">
        <v>59</v>
      </c>
      <c r="B3" s="11">
        <f t="shared" ref="B3:I8" si="0">B12+B21+B30+B39+B48+B57+B66+B75</f>
        <v>0</v>
      </c>
      <c r="C3" s="11">
        <f t="shared" si="0"/>
        <v>0</v>
      </c>
      <c r="D3" s="11">
        <f t="shared" si="0"/>
        <v>0</v>
      </c>
      <c r="E3" s="11">
        <f t="shared" si="0"/>
        <v>1</v>
      </c>
      <c r="F3" s="11">
        <f t="shared" si="0"/>
        <v>4</v>
      </c>
      <c r="G3" s="11">
        <f t="shared" si="0"/>
        <v>2</v>
      </c>
      <c r="H3" s="11">
        <f t="shared" si="0"/>
        <v>1</v>
      </c>
      <c r="I3" s="11">
        <f t="shared" si="0"/>
        <v>0</v>
      </c>
      <c r="J3" s="11">
        <f t="shared" ref="J3:J8" si="1">SUM(B3:I3)</f>
        <v>8</v>
      </c>
    </row>
    <row r="4" spans="1:10" ht="18">
      <c r="A4" s="8" t="s">
        <v>54</v>
      </c>
      <c r="B4" s="9">
        <f t="shared" si="0"/>
        <v>1</v>
      </c>
      <c r="C4" s="9">
        <f t="shared" si="0"/>
        <v>1</v>
      </c>
      <c r="D4" s="9">
        <f t="shared" si="0"/>
        <v>11</v>
      </c>
      <c r="E4" s="9">
        <f t="shared" si="0"/>
        <v>1</v>
      </c>
      <c r="F4" s="9">
        <f t="shared" si="0"/>
        <v>1</v>
      </c>
      <c r="G4" s="9">
        <f t="shared" si="0"/>
        <v>11</v>
      </c>
      <c r="H4" s="9">
        <f t="shared" si="0"/>
        <v>1</v>
      </c>
      <c r="I4" s="9">
        <f t="shared" si="0"/>
        <v>0</v>
      </c>
      <c r="J4" s="9">
        <f t="shared" si="1"/>
        <v>27</v>
      </c>
    </row>
    <row r="5" spans="1:10" ht="18">
      <c r="A5" s="10" t="s">
        <v>55</v>
      </c>
      <c r="B5" s="11">
        <f t="shared" si="0"/>
        <v>10</v>
      </c>
      <c r="C5" s="11">
        <f t="shared" si="0"/>
        <v>0</v>
      </c>
      <c r="D5" s="11">
        <f t="shared" si="0"/>
        <v>10</v>
      </c>
      <c r="E5" s="11">
        <f t="shared" si="0"/>
        <v>2</v>
      </c>
      <c r="F5" s="11">
        <f t="shared" si="0"/>
        <v>0</v>
      </c>
      <c r="G5" s="11">
        <f t="shared" si="0"/>
        <v>0</v>
      </c>
      <c r="H5" s="11">
        <f t="shared" si="0"/>
        <v>2</v>
      </c>
      <c r="I5" s="11">
        <f t="shared" si="0"/>
        <v>4</v>
      </c>
      <c r="J5" s="11">
        <f t="shared" si="1"/>
        <v>28</v>
      </c>
    </row>
    <row r="6" spans="1:10" ht="18">
      <c r="A6" s="8" t="s">
        <v>56</v>
      </c>
      <c r="B6" s="9">
        <f t="shared" si="0"/>
        <v>0</v>
      </c>
      <c r="C6" s="9">
        <f t="shared" si="0"/>
        <v>3</v>
      </c>
      <c r="D6" s="9">
        <f t="shared" si="0"/>
        <v>3</v>
      </c>
      <c r="E6" s="9">
        <f t="shared" si="0"/>
        <v>22</v>
      </c>
      <c r="F6" s="9">
        <f t="shared" si="0"/>
        <v>12</v>
      </c>
      <c r="G6" s="9">
        <f t="shared" si="0"/>
        <v>14</v>
      </c>
      <c r="H6" s="9">
        <f t="shared" si="0"/>
        <v>12</v>
      </c>
      <c r="I6" s="9">
        <f t="shared" si="0"/>
        <v>18</v>
      </c>
      <c r="J6" s="9">
        <f t="shared" si="1"/>
        <v>84</v>
      </c>
    </row>
    <row r="7" spans="1:10" ht="18">
      <c r="A7" s="57" t="s">
        <v>57</v>
      </c>
      <c r="B7" s="58">
        <f t="shared" si="0"/>
        <v>11</v>
      </c>
      <c r="C7" s="58">
        <f t="shared" si="0"/>
        <v>7</v>
      </c>
      <c r="D7" s="58">
        <f t="shared" si="0"/>
        <v>1</v>
      </c>
      <c r="E7" s="58">
        <f t="shared" si="0"/>
        <v>0</v>
      </c>
      <c r="F7" s="58">
        <f t="shared" si="0"/>
        <v>0</v>
      </c>
      <c r="G7" s="58">
        <f t="shared" si="0"/>
        <v>0</v>
      </c>
      <c r="H7" s="58">
        <f t="shared" si="0"/>
        <v>11</v>
      </c>
      <c r="I7" s="58">
        <f t="shared" si="0"/>
        <v>0</v>
      </c>
      <c r="J7" s="58">
        <f t="shared" si="1"/>
        <v>30</v>
      </c>
    </row>
    <row r="8" spans="1:10" ht="18">
      <c r="A8" s="8" t="s">
        <v>58</v>
      </c>
      <c r="B8" s="9">
        <f t="shared" si="0"/>
        <v>15</v>
      </c>
      <c r="C8" s="9">
        <f t="shared" si="0"/>
        <v>0</v>
      </c>
      <c r="D8" s="9">
        <f t="shared" si="0"/>
        <v>13</v>
      </c>
      <c r="E8" s="9">
        <f t="shared" si="0"/>
        <v>15</v>
      </c>
      <c r="F8" s="9">
        <f t="shared" si="0"/>
        <v>15</v>
      </c>
      <c r="G8" s="9">
        <f t="shared" si="0"/>
        <v>13</v>
      </c>
      <c r="H8" s="9">
        <f t="shared" si="0"/>
        <v>3</v>
      </c>
      <c r="I8" s="9">
        <f t="shared" si="0"/>
        <v>3</v>
      </c>
      <c r="J8" s="9">
        <f t="shared" si="1"/>
        <v>77</v>
      </c>
    </row>
    <row r="9" spans="1:10" ht="18">
      <c r="A9" s="10"/>
      <c r="B9" s="11"/>
      <c r="C9" s="11"/>
      <c r="D9" s="11"/>
      <c r="E9" s="11"/>
      <c r="F9" s="11"/>
      <c r="G9" s="11"/>
      <c r="H9" s="11"/>
      <c r="I9" s="11"/>
      <c r="J9" s="11"/>
    </row>
    <row r="10" spans="1:10" ht="10.9" customHeight="1">
      <c r="A10" s="15"/>
      <c r="B10" s="35"/>
      <c r="C10" s="35"/>
      <c r="D10" s="35"/>
      <c r="E10" s="35"/>
      <c r="F10" s="35"/>
      <c r="G10" s="35"/>
      <c r="H10" s="35"/>
      <c r="I10" s="35"/>
      <c r="J10" s="35"/>
    </row>
    <row r="11" spans="1:10" ht="18">
      <c r="A11" s="31" t="s">
        <v>42</v>
      </c>
      <c r="B11" s="19" t="s">
        <v>29</v>
      </c>
      <c r="C11" s="19" t="s">
        <v>30</v>
      </c>
      <c r="D11" s="19" t="s">
        <v>1</v>
      </c>
      <c r="E11" s="19" t="s">
        <v>48</v>
      </c>
      <c r="F11" s="19" t="s">
        <v>50</v>
      </c>
      <c r="G11" s="19" t="s">
        <v>51</v>
      </c>
      <c r="H11" s="19" t="s">
        <v>53</v>
      </c>
      <c r="I11" s="19" t="s">
        <v>2</v>
      </c>
      <c r="J11" s="19" t="s">
        <v>3</v>
      </c>
    </row>
    <row r="12" spans="1:10" ht="18">
      <c r="A12" s="10" t="s">
        <v>59</v>
      </c>
      <c r="B12" s="11">
        <v>0</v>
      </c>
      <c r="C12" s="11">
        <v>0</v>
      </c>
      <c r="D12" s="11">
        <v>0</v>
      </c>
      <c r="E12" s="11">
        <v>0</v>
      </c>
      <c r="F12" s="11">
        <v>1</v>
      </c>
      <c r="G12" s="11">
        <v>1</v>
      </c>
      <c r="H12" s="11">
        <v>1</v>
      </c>
      <c r="I12" s="11">
        <v>0</v>
      </c>
      <c r="J12" s="36">
        <f t="shared" ref="J12:J17" si="2">SUM(B12:I12)</f>
        <v>3</v>
      </c>
    </row>
    <row r="13" spans="1:10" ht="18">
      <c r="A13" s="8" t="s">
        <v>54</v>
      </c>
      <c r="B13" s="9">
        <v>0</v>
      </c>
      <c r="C13" s="9">
        <v>0</v>
      </c>
      <c r="D13" s="9">
        <v>0</v>
      </c>
      <c r="E13" s="9">
        <v>0</v>
      </c>
      <c r="F13" s="9">
        <v>0</v>
      </c>
      <c r="G13" s="9">
        <v>0</v>
      </c>
      <c r="H13" s="9">
        <v>0</v>
      </c>
      <c r="I13" s="9">
        <v>0</v>
      </c>
      <c r="J13" s="9">
        <f t="shared" si="2"/>
        <v>0</v>
      </c>
    </row>
    <row r="14" spans="1:10" ht="18">
      <c r="A14" s="10" t="s">
        <v>55</v>
      </c>
      <c r="B14" s="11">
        <v>0</v>
      </c>
      <c r="C14" s="11">
        <v>0</v>
      </c>
      <c r="D14" s="11">
        <v>0</v>
      </c>
      <c r="E14" s="11">
        <v>0</v>
      </c>
      <c r="F14" s="11">
        <v>0</v>
      </c>
      <c r="G14" s="11">
        <v>0</v>
      </c>
      <c r="H14" s="11">
        <v>0</v>
      </c>
      <c r="I14" s="11">
        <v>0</v>
      </c>
      <c r="J14" s="11">
        <f t="shared" si="2"/>
        <v>0</v>
      </c>
    </row>
    <row r="15" spans="1:10" ht="18">
      <c r="A15" s="8" t="s">
        <v>56</v>
      </c>
      <c r="B15" s="9">
        <v>0</v>
      </c>
      <c r="C15" s="9">
        <v>0</v>
      </c>
      <c r="D15" s="9">
        <v>0</v>
      </c>
      <c r="E15" s="9">
        <v>0</v>
      </c>
      <c r="F15" s="9">
        <v>0</v>
      </c>
      <c r="G15" s="9">
        <v>0</v>
      </c>
      <c r="H15" s="9">
        <v>0</v>
      </c>
      <c r="I15" s="9">
        <v>0</v>
      </c>
      <c r="J15" s="9">
        <f t="shared" si="2"/>
        <v>0</v>
      </c>
    </row>
    <row r="16" spans="1:10" ht="18">
      <c r="A16" s="10" t="s">
        <v>57</v>
      </c>
      <c r="B16" s="11">
        <v>0</v>
      </c>
      <c r="C16" s="11">
        <v>0</v>
      </c>
      <c r="D16" s="11">
        <v>0</v>
      </c>
      <c r="E16" s="11">
        <v>0</v>
      </c>
      <c r="F16" s="11">
        <v>0</v>
      </c>
      <c r="G16" s="11">
        <v>0</v>
      </c>
      <c r="H16" s="11">
        <v>0</v>
      </c>
      <c r="I16" s="11">
        <v>0</v>
      </c>
      <c r="J16" s="11">
        <f t="shared" si="2"/>
        <v>0</v>
      </c>
    </row>
    <row r="17" spans="1:10" ht="18">
      <c r="A17" s="8" t="s">
        <v>58</v>
      </c>
      <c r="B17" s="9">
        <v>0</v>
      </c>
      <c r="C17" s="9">
        <v>0</v>
      </c>
      <c r="D17" s="9">
        <v>0</v>
      </c>
      <c r="E17" s="9">
        <v>0</v>
      </c>
      <c r="F17" s="9">
        <v>0</v>
      </c>
      <c r="G17" s="9">
        <v>0</v>
      </c>
      <c r="H17" s="9">
        <v>0</v>
      </c>
      <c r="I17" s="9">
        <v>0</v>
      </c>
      <c r="J17" s="9">
        <f t="shared" si="2"/>
        <v>0</v>
      </c>
    </row>
    <row r="18" spans="1:10" ht="18">
      <c r="A18" s="10"/>
      <c r="B18" s="11"/>
      <c r="C18" s="11"/>
      <c r="D18" s="11"/>
      <c r="E18" s="11"/>
      <c r="F18" s="11"/>
      <c r="G18" s="11"/>
      <c r="H18" s="11"/>
      <c r="I18" s="11"/>
      <c r="J18" s="11"/>
    </row>
    <row r="19" spans="1:10" ht="10.9" customHeight="1">
      <c r="A19" s="15"/>
      <c r="B19" s="35"/>
      <c r="C19" s="35"/>
      <c r="D19" s="35"/>
      <c r="E19" s="35"/>
      <c r="F19" s="35"/>
      <c r="G19" s="35"/>
      <c r="H19" s="35"/>
      <c r="I19" s="35"/>
      <c r="J19" s="35"/>
    </row>
    <row r="20" spans="1:10" ht="18">
      <c r="A20" s="31" t="s">
        <v>43</v>
      </c>
      <c r="B20" s="19" t="s">
        <v>29</v>
      </c>
      <c r="C20" s="19" t="s">
        <v>30</v>
      </c>
      <c r="D20" s="19" t="s">
        <v>1</v>
      </c>
      <c r="E20" s="19" t="s">
        <v>48</v>
      </c>
      <c r="F20" s="19" t="s">
        <v>50</v>
      </c>
      <c r="G20" s="19" t="s">
        <v>51</v>
      </c>
      <c r="H20" s="19" t="s">
        <v>53</v>
      </c>
      <c r="I20" s="19" t="s">
        <v>2</v>
      </c>
      <c r="J20" s="19" t="s">
        <v>3</v>
      </c>
    </row>
    <row r="21" spans="1:10" ht="18">
      <c r="A21" s="10" t="s">
        <v>59</v>
      </c>
      <c r="B21" s="11">
        <v>0</v>
      </c>
      <c r="C21" s="11">
        <v>0</v>
      </c>
      <c r="D21" s="11">
        <v>0</v>
      </c>
      <c r="E21" s="11">
        <v>0</v>
      </c>
      <c r="F21" s="11">
        <v>0</v>
      </c>
      <c r="G21" s="11">
        <v>0</v>
      </c>
      <c r="H21" s="11">
        <v>0</v>
      </c>
      <c r="I21" s="11">
        <v>0</v>
      </c>
      <c r="J21" s="11">
        <f t="shared" ref="J21:J26" si="3">SUM(B21:I21)</f>
        <v>0</v>
      </c>
    </row>
    <row r="22" spans="1:10" ht="18">
      <c r="A22" s="8" t="s">
        <v>54</v>
      </c>
      <c r="B22" s="9">
        <v>0</v>
      </c>
      <c r="C22" s="9">
        <v>0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>
        <v>0</v>
      </c>
      <c r="J22" s="9">
        <f t="shared" si="3"/>
        <v>0</v>
      </c>
    </row>
    <row r="23" spans="1:10" ht="18">
      <c r="A23" s="10" t="s">
        <v>55</v>
      </c>
      <c r="B23" s="11">
        <v>0</v>
      </c>
      <c r="C23" s="11">
        <v>0</v>
      </c>
      <c r="D23" s="11">
        <v>0</v>
      </c>
      <c r="E23" s="11">
        <v>0</v>
      </c>
      <c r="F23" s="11">
        <v>0</v>
      </c>
      <c r="G23" s="11">
        <v>0</v>
      </c>
      <c r="H23" s="11">
        <v>0</v>
      </c>
      <c r="I23" s="11">
        <v>0</v>
      </c>
      <c r="J23" s="11">
        <f t="shared" si="3"/>
        <v>0</v>
      </c>
    </row>
    <row r="24" spans="1:10" ht="18">
      <c r="A24" s="8" t="s">
        <v>56</v>
      </c>
      <c r="B24" s="9">
        <v>0</v>
      </c>
      <c r="C24" s="9">
        <v>0</v>
      </c>
      <c r="D24" s="9">
        <v>0</v>
      </c>
      <c r="E24" s="9">
        <v>0</v>
      </c>
      <c r="F24" s="9">
        <v>0</v>
      </c>
      <c r="G24" s="9">
        <v>0</v>
      </c>
      <c r="H24" s="9">
        <v>0</v>
      </c>
      <c r="I24" s="9">
        <v>0</v>
      </c>
      <c r="J24" s="9">
        <f t="shared" si="3"/>
        <v>0</v>
      </c>
    </row>
    <row r="25" spans="1:10" ht="18">
      <c r="A25" s="10" t="s">
        <v>57</v>
      </c>
      <c r="B25" s="11">
        <v>0</v>
      </c>
      <c r="C25" s="11">
        <v>0</v>
      </c>
      <c r="D25" s="11">
        <v>0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f t="shared" si="3"/>
        <v>0</v>
      </c>
    </row>
    <row r="26" spans="1:10" ht="18">
      <c r="A26" s="8" t="s">
        <v>58</v>
      </c>
      <c r="B26" s="9">
        <v>0</v>
      </c>
      <c r="C26" s="9">
        <v>0</v>
      </c>
      <c r="D26" s="9">
        <v>0</v>
      </c>
      <c r="E26" s="9">
        <v>0</v>
      </c>
      <c r="F26" s="9">
        <v>0</v>
      </c>
      <c r="G26" s="9">
        <v>0</v>
      </c>
      <c r="H26" s="9">
        <v>0</v>
      </c>
      <c r="I26" s="9">
        <v>0</v>
      </c>
      <c r="J26" s="9">
        <f t="shared" si="3"/>
        <v>0</v>
      </c>
    </row>
    <row r="27" spans="1:10" ht="18">
      <c r="A27" s="10"/>
      <c r="B27" s="11"/>
      <c r="C27" s="11"/>
      <c r="D27" s="11"/>
      <c r="E27" s="11"/>
      <c r="F27" s="11"/>
      <c r="G27" s="11"/>
      <c r="H27" s="11"/>
      <c r="I27" s="11"/>
      <c r="J27" s="11"/>
    </row>
    <row r="28" spans="1:10" ht="10.9" customHeight="1">
      <c r="A28" s="15"/>
      <c r="B28" s="35"/>
      <c r="C28" s="35"/>
      <c r="D28" s="35"/>
      <c r="E28" s="35"/>
      <c r="F28" s="35"/>
      <c r="G28" s="35"/>
      <c r="H28" s="35"/>
      <c r="I28" s="35"/>
      <c r="J28" s="35"/>
    </row>
    <row r="29" spans="1:10" ht="18">
      <c r="A29" s="31" t="s">
        <v>28</v>
      </c>
      <c r="B29" s="19" t="s">
        <v>47</v>
      </c>
      <c r="C29" s="19" t="s">
        <v>30</v>
      </c>
      <c r="D29" s="19" t="s">
        <v>32</v>
      </c>
      <c r="E29" s="19" t="s">
        <v>48</v>
      </c>
      <c r="F29" s="19" t="s">
        <v>50</v>
      </c>
      <c r="G29" s="19" t="s">
        <v>51</v>
      </c>
      <c r="H29" s="19" t="s">
        <v>53</v>
      </c>
      <c r="I29" s="19" t="s">
        <v>2</v>
      </c>
      <c r="J29" s="19" t="s">
        <v>3</v>
      </c>
    </row>
    <row r="30" spans="1:10" ht="18">
      <c r="A30" s="10" t="s">
        <v>59</v>
      </c>
      <c r="B30" s="11">
        <v>0</v>
      </c>
      <c r="C30" s="11">
        <v>0</v>
      </c>
      <c r="D30" s="11">
        <v>0</v>
      </c>
      <c r="E30" s="11">
        <v>0</v>
      </c>
      <c r="F30" s="11">
        <v>0</v>
      </c>
      <c r="G30" s="11">
        <v>0</v>
      </c>
      <c r="H30" s="11">
        <v>0</v>
      </c>
      <c r="I30" s="11">
        <v>0</v>
      </c>
      <c r="J30" s="11">
        <f t="shared" ref="J30:J35" si="4">SUM(B30:I30)</f>
        <v>0</v>
      </c>
    </row>
    <row r="31" spans="1:10" ht="18">
      <c r="A31" s="8" t="s">
        <v>54</v>
      </c>
      <c r="B31" s="9">
        <v>0</v>
      </c>
      <c r="C31" s="9">
        <v>0</v>
      </c>
      <c r="D31" s="9">
        <v>0</v>
      </c>
      <c r="E31" s="9">
        <v>0</v>
      </c>
      <c r="F31" s="9">
        <v>0</v>
      </c>
      <c r="G31" s="9">
        <v>0</v>
      </c>
      <c r="H31" s="9">
        <v>0</v>
      </c>
      <c r="I31" s="9">
        <v>0</v>
      </c>
      <c r="J31" s="9">
        <f t="shared" si="4"/>
        <v>0</v>
      </c>
    </row>
    <row r="32" spans="1:10" ht="18">
      <c r="A32" s="10" t="s">
        <v>55</v>
      </c>
      <c r="B32" s="11">
        <v>0</v>
      </c>
      <c r="C32" s="11">
        <v>0</v>
      </c>
      <c r="D32" s="11">
        <v>0</v>
      </c>
      <c r="E32" s="11">
        <v>0</v>
      </c>
      <c r="F32" s="11">
        <v>0</v>
      </c>
      <c r="G32" s="11">
        <v>0</v>
      </c>
      <c r="H32" s="11">
        <v>0</v>
      </c>
      <c r="I32" s="11">
        <v>0</v>
      </c>
      <c r="J32" s="11">
        <f t="shared" si="4"/>
        <v>0</v>
      </c>
    </row>
    <row r="33" spans="1:10" ht="18">
      <c r="A33" s="8" t="s">
        <v>56</v>
      </c>
      <c r="B33" s="9">
        <v>0</v>
      </c>
      <c r="C33" s="9">
        <v>0</v>
      </c>
      <c r="D33" s="9">
        <v>0</v>
      </c>
      <c r="E33" s="9">
        <v>0</v>
      </c>
      <c r="F33" s="9">
        <v>0</v>
      </c>
      <c r="G33" s="9">
        <v>0</v>
      </c>
      <c r="H33" s="9">
        <v>0</v>
      </c>
      <c r="I33" s="9">
        <v>0</v>
      </c>
      <c r="J33" s="9">
        <f t="shared" si="4"/>
        <v>0</v>
      </c>
    </row>
    <row r="34" spans="1:10" ht="18">
      <c r="A34" s="10" t="s">
        <v>57</v>
      </c>
      <c r="B34" s="11">
        <v>0</v>
      </c>
      <c r="C34" s="11">
        <v>0</v>
      </c>
      <c r="D34" s="11">
        <v>0</v>
      </c>
      <c r="E34" s="11">
        <v>0</v>
      </c>
      <c r="F34" s="11">
        <v>0</v>
      </c>
      <c r="G34" s="11">
        <v>0</v>
      </c>
      <c r="H34" s="11">
        <v>0</v>
      </c>
      <c r="I34" s="11">
        <v>0</v>
      </c>
      <c r="J34" s="11">
        <f t="shared" si="4"/>
        <v>0</v>
      </c>
    </row>
    <row r="35" spans="1:10" ht="18">
      <c r="A35" s="8" t="s">
        <v>58</v>
      </c>
      <c r="B35" s="9">
        <v>0</v>
      </c>
      <c r="C35" s="9">
        <v>0</v>
      </c>
      <c r="D35" s="9">
        <v>0</v>
      </c>
      <c r="E35" s="9">
        <v>0</v>
      </c>
      <c r="F35" s="9">
        <v>0</v>
      </c>
      <c r="G35" s="9">
        <v>0</v>
      </c>
      <c r="H35" s="9">
        <v>0</v>
      </c>
      <c r="I35" s="9">
        <v>0</v>
      </c>
      <c r="J35" s="9">
        <f t="shared" si="4"/>
        <v>0</v>
      </c>
    </row>
    <row r="36" spans="1:10" ht="18">
      <c r="A36" s="10"/>
      <c r="B36" s="11"/>
      <c r="C36" s="11"/>
      <c r="D36" s="11"/>
      <c r="E36" s="11"/>
      <c r="F36" s="11"/>
      <c r="G36" s="11"/>
      <c r="H36" s="11"/>
      <c r="I36" s="11"/>
      <c r="J36" s="11"/>
    </row>
    <row r="37" spans="1:10" ht="10.9" customHeight="1">
      <c r="A37" s="15"/>
      <c r="B37" s="35"/>
      <c r="C37" s="35"/>
      <c r="D37" s="35"/>
      <c r="E37" s="35"/>
      <c r="F37" s="35"/>
      <c r="G37" s="35"/>
      <c r="H37" s="35"/>
      <c r="I37" s="35"/>
      <c r="J37" s="35"/>
    </row>
    <row r="38" spans="1:10" ht="18">
      <c r="A38" s="31" t="s">
        <v>44</v>
      </c>
      <c r="B38" s="19" t="s">
        <v>29</v>
      </c>
      <c r="C38" s="19" t="s">
        <v>30</v>
      </c>
      <c r="D38" s="19" t="s">
        <v>1</v>
      </c>
      <c r="E38" s="19" t="s">
        <v>48</v>
      </c>
      <c r="F38" s="19" t="s">
        <v>50</v>
      </c>
      <c r="G38" s="19" t="s">
        <v>51</v>
      </c>
      <c r="H38" s="19" t="s">
        <v>53</v>
      </c>
      <c r="I38" s="19" t="s">
        <v>2</v>
      </c>
      <c r="J38" s="19" t="s">
        <v>3</v>
      </c>
    </row>
    <row r="39" spans="1:10" ht="18">
      <c r="A39" s="10" t="s">
        <v>59</v>
      </c>
      <c r="B39" s="11">
        <v>0</v>
      </c>
      <c r="C39" s="11">
        <v>0</v>
      </c>
      <c r="D39" s="11">
        <v>0</v>
      </c>
      <c r="E39" s="11">
        <v>1</v>
      </c>
      <c r="F39" s="11">
        <v>3</v>
      </c>
      <c r="G39" s="11">
        <v>1</v>
      </c>
      <c r="H39" s="11">
        <v>0</v>
      </c>
      <c r="I39" s="11">
        <v>0</v>
      </c>
      <c r="J39" s="36">
        <f t="shared" ref="J39:J44" si="5">SUM(B39:I39)</f>
        <v>5</v>
      </c>
    </row>
    <row r="40" spans="1:10" ht="18">
      <c r="A40" s="8" t="s">
        <v>54</v>
      </c>
      <c r="B40" s="9">
        <v>0</v>
      </c>
      <c r="C40" s="9">
        <v>0</v>
      </c>
      <c r="D40" s="9">
        <v>0</v>
      </c>
      <c r="E40" s="9">
        <v>0</v>
      </c>
      <c r="F40" s="9">
        <v>0</v>
      </c>
      <c r="G40" s="9">
        <v>0</v>
      </c>
      <c r="H40" s="9">
        <v>0</v>
      </c>
      <c r="I40" s="9">
        <v>0</v>
      </c>
      <c r="J40" s="9">
        <f t="shared" si="5"/>
        <v>0</v>
      </c>
    </row>
    <row r="41" spans="1:10" ht="18">
      <c r="A41" s="10" t="s">
        <v>55</v>
      </c>
      <c r="B41" s="11">
        <v>9</v>
      </c>
      <c r="C41" s="11">
        <v>0</v>
      </c>
      <c r="D41" s="11">
        <v>9</v>
      </c>
      <c r="E41" s="11">
        <v>1</v>
      </c>
      <c r="F41" s="11">
        <v>0</v>
      </c>
      <c r="G41" s="11">
        <v>0</v>
      </c>
      <c r="H41" s="11">
        <v>1</v>
      </c>
      <c r="I41" s="11">
        <v>3</v>
      </c>
      <c r="J41" s="11">
        <f t="shared" si="5"/>
        <v>23</v>
      </c>
    </row>
    <row r="42" spans="1:10" ht="18">
      <c r="A42" s="8" t="s">
        <v>56</v>
      </c>
      <c r="B42" s="9">
        <v>0</v>
      </c>
      <c r="C42" s="9">
        <v>1</v>
      </c>
      <c r="D42" s="9">
        <v>1</v>
      </c>
      <c r="E42" s="9">
        <v>9</v>
      </c>
      <c r="F42" s="9">
        <v>1</v>
      </c>
      <c r="G42" s="9">
        <v>11</v>
      </c>
      <c r="H42" s="9">
        <v>9</v>
      </c>
      <c r="I42" s="9">
        <v>11</v>
      </c>
      <c r="J42" s="9">
        <f t="shared" si="5"/>
        <v>43</v>
      </c>
    </row>
    <row r="43" spans="1:10" ht="18">
      <c r="A43" s="10" t="s">
        <v>57</v>
      </c>
      <c r="B43" s="11">
        <v>0</v>
      </c>
      <c r="C43" s="11">
        <v>0</v>
      </c>
      <c r="D43" s="11">
        <v>0</v>
      </c>
      <c r="E43" s="11">
        <v>0</v>
      </c>
      <c r="F43" s="11">
        <v>0</v>
      </c>
      <c r="G43" s="11">
        <v>0</v>
      </c>
      <c r="H43" s="11">
        <v>0</v>
      </c>
      <c r="I43" s="11">
        <v>0</v>
      </c>
      <c r="J43" s="11">
        <f t="shared" si="5"/>
        <v>0</v>
      </c>
    </row>
    <row r="44" spans="1:10" ht="18">
      <c r="A44" s="8" t="s">
        <v>58</v>
      </c>
      <c r="B44" s="9">
        <v>5</v>
      </c>
      <c r="C44" s="9">
        <v>0</v>
      </c>
      <c r="D44" s="9">
        <v>11</v>
      </c>
      <c r="E44" s="9">
        <v>7</v>
      </c>
      <c r="F44" s="9">
        <v>7</v>
      </c>
      <c r="G44" s="9">
        <v>1</v>
      </c>
      <c r="H44" s="9">
        <v>1</v>
      </c>
      <c r="I44" s="9">
        <v>1</v>
      </c>
      <c r="J44" s="9">
        <f t="shared" si="5"/>
        <v>33</v>
      </c>
    </row>
    <row r="45" spans="1:10" ht="18">
      <c r="A45" s="10"/>
      <c r="B45" s="11"/>
      <c r="C45" s="11"/>
      <c r="D45" s="11"/>
      <c r="E45" s="11"/>
      <c r="F45" s="11"/>
      <c r="G45" s="11"/>
      <c r="H45" s="11"/>
      <c r="I45" s="11"/>
      <c r="J45" s="11"/>
    </row>
    <row r="46" spans="1:10" ht="10.9" customHeight="1">
      <c r="A46" s="15"/>
      <c r="B46" s="35"/>
      <c r="C46" s="35"/>
      <c r="D46" s="35"/>
      <c r="E46" s="35"/>
      <c r="F46" s="35"/>
      <c r="G46" s="35"/>
      <c r="H46" s="35"/>
      <c r="I46" s="35"/>
      <c r="J46" s="35"/>
    </row>
    <row r="47" spans="1:10" ht="18">
      <c r="A47" s="31" t="s">
        <v>45</v>
      </c>
      <c r="B47" s="19" t="s">
        <v>29</v>
      </c>
      <c r="C47" s="19" t="s">
        <v>30</v>
      </c>
      <c r="D47" s="19" t="s">
        <v>32</v>
      </c>
      <c r="E47" s="19" t="s">
        <v>48</v>
      </c>
      <c r="F47" s="19" t="s">
        <v>50</v>
      </c>
      <c r="G47" s="19" t="s">
        <v>51</v>
      </c>
      <c r="H47" s="19" t="s">
        <v>53</v>
      </c>
      <c r="I47" s="19" t="s">
        <v>2</v>
      </c>
      <c r="J47" s="19" t="s">
        <v>3</v>
      </c>
    </row>
    <row r="48" spans="1:10" ht="18">
      <c r="A48" s="10" t="s">
        <v>59</v>
      </c>
      <c r="B48" s="11">
        <v>0</v>
      </c>
      <c r="C48" s="11">
        <v>0</v>
      </c>
      <c r="D48" s="11">
        <v>0</v>
      </c>
      <c r="E48" s="11">
        <v>0</v>
      </c>
      <c r="F48" s="11">
        <v>0</v>
      </c>
      <c r="G48" s="11">
        <v>0</v>
      </c>
      <c r="H48" s="11">
        <v>0</v>
      </c>
      <c r="I48" s="11">
        <v>0</v>
      </c>
      <c r="J48" s="11">
        <f t="shared" ref="J48:J53" si="6">SUM(B48:I48)</f>
        <v>0</v>
      </c>
    </row>
    <row r="49" spans="1:10" ht="18">
      <c r="A49" s="8" t="s">
        <v>54</v>
      </c>
      <c r="B49" s="9">
        <v>1</v>
      </c>
      <c r="C49" s="9">
        <v>1</v>
      </c>
      <c r="D49" s="9">
        <v>11</v>
      </c>
      <c r="E49" s="9">
        <v>1</v>
      </c>
      <c r="F49" s="9">
        <v>1</v>
      </c>
      <c r="G49" s="9">
        <v>11</v>
      </c>
      <c r="H49" s="9">
        <v>1</v>
      </c>
      <c r="I49" s="9">
        <v>0</v>
      </c>
      <c r="J49" s="9">
        <f t="shared" si="6"/>
        <v>27</v>
      </c>
    </row>
    <row r="50" spans="1:10" ht="18">
      <c r="A50" s="10" t="s">
        <v>55</v>
      </c>
      <c r="B50" s="11">
        <v>0</v>
      </c>
      <c r="C50" s="11">
        <v>0</v>
      </c>
      <c r="D50" s="11">
        <v>0</v>
      </c>
      <c r="E50" s="11">
        <v>0</v>
      </c>
      <c r="F50" s="11">
        <v>0</v>
      </c>
      <c r="G50" s="11">
        <v>0</v>
      </c>
      <c r="H50" s="11">
        <v>0</v>
      </c>
      <c r="I50" s="11">
        <v>0</v>
      </c>
      <c r="J50" s="11">
        <f t="shared" si="6"/>
        <v>0</v>
      </c>
    </row>
    <row r="51" spans="1:10" ht="18">
      <c r="A51" s="8" t="s">
        <v>56</v>
      </c>
      <c r="B51" s="9">
        <v>0</v>
      </c>
      <c r="C51" s="9">
        <v>1</v>
      </c>
      <c r="D51" s="9">
        <v>1</v>
      </c>
      <c r="E51" s="9">
        <v>1</v>
      </c>
      <c r="F51" s="9">
        <v>9</v>
      </c>
      <c r="G51" s="9">
        <v>1</v>
      </c>
      <c r="H51" s="9">
        <v>1</v>
      </c>
      <c r="I51" s="9">
        <v>1</v>
      </c>
      <c r="J51" s="9">
        <f t="shared" si="6"/>
        <v>15</v>
      </c>
    </row>
    <row r="52" spans="1:10" ht="18">
      <c r="A52" s="10" t="s">
        <v>57</v>
      </c>
      <c r="B52" s="11">
        <v>11</v>
      </c>
      <c r="C52" s="11">
        <v>7</v>
      </c>
      <c r="D52" s="11">
        <v>1</v>
      </c>
      <c r="E52" s="11">
        <v>0</v>
      </c>
      <c r="F52" s="11">
        <v>0</v>
      </c>
      <c r="G52" s="11">
        <v>0</v>
      </c>
      <c r="H52" s="11">
        <v>11</v>
      </c>
      <c r="I52" s="11">
        <v>0</v>
      </c>
      <c r="J52" s="36">
        <f t="shared" si="6"/>
        <v>30</v>
      </c>
    </row>
    <row r="53" spans="1:10" ht="18">
      <c r="A53" s="8" t="s">
        <v>58</v>
      </c>
      <c r="B53" s="9">
        <v>9</v>
      </c>
      <c r="C53" s="9">
        <v>0</v>
      </c>
      <c r="D53" s="9">
        <v>1</v>
      </c>
      <c r="E53" s="9">
        <v>1</v>
      </c>
      <c r="F53" s="9">
        <v>1</v>
      </c>
      <c r="G53" s="9">
        <v>1</v>
      </c>
      <c r="H53" s="9">
        <v>1</v>
      </c>
      <c r="I53" s="9">
        <v>1</v>
      </c>
      <c r="J53" s="9">
        <f t="shared" si="6"/>
        <v>15</v>
      </c>
    </row>
    <row r="54" spans="1:10" ht="18">
      <c r="A54" s="10"/>
      <c r="B54" s="11"/>
      <c r="C54" s="11"/>
      <c r="D54" s="11"/>
      <c r="E54" s="11"/>
      <c r="F54" s="11"/>
      <c r="G54" s="11"/>
      <c r="H54" s="11"/>
      <c r="I54" s="11"/>
      <c r="J54" s="11"/>
    </row>
    <row r="55" spans="1:10" ht="10.9" customHeight="1">
      <c r="A55" s="15"/>
      <c r="B55" s="35"/>
      <c r="C55" s="35"/>
      <c r="D55" s="35"/>
      <c r="E55" s="35"/>
      <c r="F55" s="35"/>
      <c r="G55" s="35"/>
      <c r="H55" s="35"/>
      <c r="I55" s="35"/>
      <c r="J55" s="35"/>
    </row>
    <row r="56" spans="1:10" ht="18">
      <c r="A56" s="31" t="s">
        <v>46</v>
      </c>
      <c r="B56" s="19" t="s">
        <v>34</v>
      </c>
      <c r="C56" s="19" t="s">
        <v>30</v>
      </c>
      <c r="D56" s="19" t="s">
        <v>32</v>
      </c>
      <c r="E56" s="19" t="s">
        <v>48</v>
      </c>
      <c r="F56" s="19" t="s">
        <v>50</v>
      </c>
      <c r="G56" s="19" t="s">
        <v>51</v>
      </c>
      <c r="H56" s="19" t="s">
        <v>53</v>
      </c>
      <c r="I56" s="19" t="s">
        <v>2</v>
      </c>
      <c r="J56" s="19" t="s">
        <v>3</v>
      </c>
    </row>
    <row r="57" spans="1:10" ht="18">
      <c r="A57" s="10" t="s">
        <v>59</v>
      </c>
      <c r="B57" s="11">
        <v>0</v>
      </c>
      <c r="C57" s="11">
        <v>0</v>
      </c>
      <c r="D57" s="11">
        <v>0</v>
      </c>
      <c r="E57" s="11">
        <v>0</v>
      </c>
      <c r="F57" s="11">
        <v>0</v>
      </c>
      <c r="G57" s="11">
        <v>0</v>
      </c>
      <c r="H57" s="11">
        <v>0</v>
      </c>
      <c r="I57" s="11">
        <v>0</v>
      </c>
      <c r="J57" s="11">
        <f t="shared" ref="J57:J62" si="7">SUM(B57:I57)</f>
        <v>0</v>
      </c>
    </row>
    <row r="58" spans="1:10" ht="18">
      <c r="A58" s="8" t="s">
        <v>54</v>
      </c>
      <c r="B58" s="9">
        <v>0</v>
      </c>
      <c r="C58" s="9">
        <v>0</v>
      </c>
      <c r="D58" s="9">
        <v>0</v>
      </c>
      <c r="E58" s="9">
        <v>0</v>
      </c>
      <c r="F58" s="9">
        <v>0</v>
      </c>
      <c r="G58" s="9">
        <v>0</v>
      </c>
      <c r="H58" s="9">
        <v>0</v>
      </c>
      <c r="I58" s="9">
        <v>0</v>
      </c>
      <c r="J58" s="9">
        <f t="shared" si="7"/>
        <v>0</v>
      </c>
    </row>
    <row r="59" spans="1:10" ht="18">
      <c r="A59" s="10" t="s">
        <v>55</v>
      </c>
      <c r="B59" s="11">
        <v>0</v>
      </c>
      <c r="C59" s="11">
        <v>0</v>
      </c>
      <c r="D59" s="11">
        <v>0</v>
      </c>
      <c r="E59" s="11">
        <v>0</v>
      </c>
      <c r="F59" s="11">
        <v>0</v>
      </c>
      <c r="G59" s="11">
        <v>0</v>
      </c>
      <c r="H59" s="11">
        <v>0</v>
      </c>
      <c r="I59" s="11">
        <v>0</v>
      </c>
      <c r="J59" s="11">
        <f t="shared" si="7"/>
        <v>0</v>
      </c>
    </row>
    <row r="60" spans="1:10" ht="18">
      <c r="A60" s="8" t="s">
        <v>56</v>
      </c>
      <c r="B60" s="9">
        <v>0</v>
      </c>
      <c r="C60" s="9">
        <v>0</v>
      </c>
      <c r="D60" s="9">
        <v>0</v>
      </c>
      <c r="E60" s="9">
        <v>11</v>
      </c>
      <c r="F60" s="9">
        <v>1</v>
      </c>
      <c r="G60" s="9">
        <v>1</v>
      </c>
      <c r="H60" s="9">
        <v>1</v>
      </c>
      <c r="I60" s="9">
        <v>1</v>
      </c>
      <c r="J60" s="9">
        <f t="shared" si="7"/>
        <v>15</v>
      </c>
    </row>
    <row r="61" spans="1:10" ht="18">
      <c r="A61" s="10" t="s">
        <v>57</v>
      </c>
      <c r="B61" s="11">
        <v>0</v>
      </c>
      <c r="C61" s="11">
        <v>0</v>
      </c>
      <c r="D61" s="11">
        <v>0</v>
      </c>
      <c r="E61" s="11">
        <v>0</v>
      </c>
      <c r="F61" s="11">
        <v>0</v>
      </c>
      <c r="G61" s="11">
        <v>0</v>
      </c>
      <c r="H61" s="11">
        <v>0</v>
      </c>
      <c r="I61" s="11">
        <v>0</v>
      </c>
      <c r="J61" s="11">
        <f t="shared" si="7"/>
        <v>0</v>
      </c>
    </row>
    <row r="62" spans="1:10" ht="18">
      <c r="A62" s="8" t="s">
        <v>58</v>
      </c>
      <c r="B62" s="9">
        <v>0</v>
      </c>
      <c r="C62" s="9">
        <v>0</v>
      </c>
      <c r="D62" s="9">
        <v>0</v>
      </c>
      <c r="E62" s="9">
        <v>0</v>
      </c>
      <c r="F62" s="9">
        <v>0</v>
      </c>
      <c r="G62" s="9">
        <v>0</v>
      </c>
      <c r="H62" s="9">
        <v>0</v>
      </c>
      <c r="I62" s="9">
        <v>0</v>
      </c>
      <c r="J62" s="9">
        <f t="shared" si="7"/>
        <v>0</v>
      </c>
    </row>
    <row r="63" spans="1:10" ht="18">
      <c r="A63" s="10"/>
      <c r="B63" s="11"/>
      <c r="C63" s="11"/>
      <c r="D63" s="11"/>
      <c r="E63" s="11"/>
      <c r="F63" s="11"/>
      <c r="G63" s="11"/>
      <c r="H63" s="11"/>
      <c r="I63" s="11"/>
      <c r="J63" s="11"/>
    </row>
    <row r="64" spans="1:10" ht="10.9" customHeight="1">
      <c r="A64" s="15"/>
      <c r="B64" s="35"/>
      <c r="C64" s="35"/>
      <c r="D64" s="35"/>
      <c r="E64" s="35"/>
      <c r="F64" s="35"/>
      <c r="G64" s="35"/>
      <c r="H64" s="35"/>
      <c r="I64" s="35"/>
      <c r="J64" s="35"/>
    </row>
    <row r="65" spans="1:10" ht="18">
      <c r="A65" s="31" t="s">
        <v>19</v>
      </c>
      <c r="B65" s="19" t="s">
        <v>29</v>
      </c>
      <c r="C65" s="19" t="s">
        <v>30</v>
      </c>
      <c r="D65" s="19" t="s">
        <v>32</v>
      </c>
      <c r="E65" s="19" t="s">
        <v>48</v>
      </c>
      <c r="F65" s="19" t="s">
        <v>50</v>
      </c>
      <c r="G65" s="19" t="s">
        <v>51</v>
      </c>
      <c r="H65" s="19" t="s">
        <v>53</v>
      </c>
      <c r="I65" s="19" t="s">
        <v>2</v>
      </c>
      <c r="J65" s="19" t="s">
        <v>3</v>
      </c>
    </row>
    <row r="66" spans="1:10" ht="18">
      <c r="A66" s="10" t="s">
        <v>59</v>
      </c>
      <c r="B66" s="11">
        <v>0</v>
      </c>
      <c r="C66" s="11">
        <v>0</v>
      </c>
      <c r="D66" s="11">
        <v>0</v>
      </c>
      <c r="E66" s="11">
        <v>0</v>
      </c>
      <c r="F66" s="11">
        <v>0</v>
      </c>
      <c r="G66" s="11">
        <v>0</v>
      </c>
      <c r="H66" s="11">
        <v>0</v>
      </c>
      <c r="I66" s="11">
        <v>0</v>
      </c>
      <c r="J66" s="11">
        <f t="shared" ref="J66:J71" si="8">SUM(B66:I66)</f>
        <v>0</v>
      </c>
    </row>
    <row r="67" spans="1:10" ht="18">
      <c r="A67" s="8" t="s">
        <v>54</v>
      </c>
      <c r="B67" s="9">
        <v>0</v>
      </c>
      <c r="C67" s="9">
        <v>0</v>
      </c>
      <c r="D67" s="9">
        <v>0</v>
      </c>
      <c r="E67" s="9">
        <v>0</v>
      </c>
      <c r="F67" s="9">
        <v>0</v>
      </c>
      <c r="G67" s="9">
        <v>0</v>
      </c>
      <c r="H67" s="9">
        <v>0</v>
      </c>
      <c r="I67" s="9">
        <v>0</v>
      </c>
      <c r="J67" s="9">
        <f t="shared" si="8"/>
        <v>0</v>
      </c>
    </row>
    <row r="68" spans="1:10" ht="18">
      <c r="A68" s="10" t="s">
        <v>55</v>
      </c>
      <c r="B68" s="11">
        <v>1</v>
      </c>
      <c r="C68" s="11">
        <v>0</v>
      </c>
      <c r="D68" s="11">
        <v>1</v>
      </c>
      <c r="E68" s="11">
        <v>1</v>
      </c>
      <c r="F68" s="11">
        <v>0</v>
      </c>
      <c r="G68" s="11">
        <v>0</v>
      </c>
      <c r="H68" s="11">
        <v>1</v>
      </c>
      <c r="I68" s="11">
        <v>1</v>
      </c>
      <c r="J68" s="11">
        <f t="shared" si="8"/>
        <v>5</v>
      </c>
    </row>
    <row r="69" spans="1:10" ht="18">
      <c r="A69" s="8" t="s">
        <v>56</v>
      </c>
      <c r="B69" s="9">
        <v>0</v>
      </c>
      <c r="C69" s="9">
        <v>0</v>
      </c>
      <c r="D69" s="9">
        <v>0</v>
      </c>
      <c r="E69" s="9">
        <v>1</v>
      </c>
      <c r="F69" s="9">
        <v>1</v>
      </c>
      <c r="G69" s="9">
        <v>1</v>
      </c>
      <c r="H69" s="9">
        <v>1</v>
      </c>
      <c r="I69" s="9">
        <v>5</v>
      </c>
      <c r="J69" s="9">
        <f t="shared" si="8"/>
        <v>9</v>
      </c>
    </row>
    <row r="70" spans="1:10" ht="18">
      <c r="A70" s="10" t="s">
        <v>57</v>
      </c>
      <c r="B70" s="11">
        <v>0</v>
      </c>
      <c r="C70" s="11">
        <v>0</v>
      </c>
      <c r="D70" s="11">
        <v>0</v>
      </c>
      <c r="E70" s="11">
        <v>0</v>
      </c>
      <c r="F70" s="11">
        <v>0</v>
      </c>
      <c r="G70" s="11">
        <v>0</v>
      </c>
      <c r="H70" s="11">
        <v>0</v>
      </c>
      <c r="I70" s="11">
        <v>0</v>
      </c>
      <c r="J70" s="11">
        <f t="shared" si="8"/>
        <v>0</v>
      </c>
    </row>
    <row r="71" spans="1:10" ht="18">
      <c r="A71" s="8" t="s">
        <v>58</v>
      </c>
      <c r="B71" s="9">
        <v>0</v>
      </c>
      <c r="C71" s="9">
        <v>0</v>
      </c>
      <c r="D71" s="9">
        <v>0</v>
      </c>
      <c r="E71" s="9">
        <v>7</v>
      </c>
      <c r="F71" s="9">
        <v>7</v>
      </c>
      <c r="G71" s="9">
        <v>0</v>
      </c>
      <c r="H71" s="9">
        <v>1</v>
      </c>
      <c r="I71" s="9">
        <v>1</v>
      </c>
      <c r="J71" s="9">
        <f t="shared" si="8"/>
        <v>16</v>
      </c>
    </row>
    <row r="72" spans="1:10" ht="18">
      <c r="A72" s="10"/>
      <c r="B72" s="11"/>
      <c r="C72" s="11"/>
      <c r="D72" s="11"/>
      <c r="E72" s="11"/>
      <c r="F72" s="11"/>
      <c r="G72" s="11"/>
      <c r="H72" s="11"/>
      <c r="I72" s="11"/>
      <c r="J72" s="11"/>
    </row>
    <row r="73" spans="1:10" ht="10.9" customHeight="1">
      <c r="A73" s="15" t="s">
        <v>11</v>
      </c>
      <c r="B73" s="35"/>
      <c r="C73" s="35"/>
      <c r="D73" s="35"/>
      <c r="E73" s="35"/>
      <c r="F73" s="35"/>
      <c r="G73" s="35"/>
      <c r="H73" s="35"/>
      <c r="I73" s="35"/>
      <c r="J73" s="35"/>
    </row>
    <row r="74" spans="1:10" ht="18">
      <c r="A74" s="31" t="s">
        <v>20</v>
      </c>
      <c r="B74" s="19" t="s">
        <v>29</v>
      </c>
      <c r="C74" s="19" t="s">
        <v>30</v>
      </c>
      <c r="D74" s="19" t="s">
        <v>32</v>
      </c>
      <c r="E74" s="19" t="s">
        <v>48</v>
      </c>
      <c r="F74" s="19" t="s">
        <v>50</v>
      </c>
      <c r="G74" s="19" t="s">
        <v>51</v>
      </c>
      <c r="H74" s="19" t="s">
        <v>53</v>
      </c>
      <c r="I74" s="19" t="s">
        <v>2</v>
      </c>
      <c r="J74" s="19" t="s">
        <v>3</v>
      </c>
    </row>
    <row r="75" spans="1:10" ht="18">
      <c r="A75" s="10" t="s">
        <v>59</v>
      </c>
      <c r="B75" s="11">
        <v>0</v>
      </c>
      <c r="C75" s="11">
        <v>0</v>
      </c>
      <c r="D75" s="11">
        <v>0</v>
      </c>
      <c r="E75" s="11">
        <v>0</v>
      </c>
      <c r="F75" s="11">
        <v>0</v>
      </c>
      <c r="G75" s="11">
        <v>0</v>
      </c>
      <c r="H75" s="11">
        <v>0</v>
      </c>
      <c r="I75" s="11">
        <v>0</v>
      </c>
      <c r="J75" s="11">
        <f>SUM(B75:I75)</f>
        <v>0</v>
      </c>
    </row>
    <row r="76" spans="1:10" ht="18">
      <c r="A76" s="8" t="s">
        <v>54</v>
      </c>
      <c r="B76" s="9">
        <v>0</v>
      </c>
      <c r="C76" s="9">
        <v>0</v>
      </c>
      <c r="D76" s="9">
        <v>0</v>
      </c>
      <c r="E76" s="9">
        <v>0</v>
      </c>
      <c r="F76" s="9">
        <v>0</v>
      </c>
      <c r="G76" s="9">
        <v>0</v>
      </c>
      <c r="H76" s="9">
        <v>0</v>
      </c>
      <c r="I76" s="9">
        <v>0</v>
      </c>
      <c r="J76" s="9">
        <f t="shared" ref="J76:J80" si="9">SUM(B76:I76)</f>
        <v>0</v>
      </c>
    </row>
    <row r="77" spans="1:10" ht="18">
      <c r="A77" s="10" t="s">
        <v>55</v>
      </c>
      <c r="B77" s="11">
        <v>0</v>
      </c>
      <c r="C77" s="11">
        <v>0</v>
      </c>
      <c r="D77" s="11">
        <v>0</v>
      </c>
      <c r="E77" s="11">
        <v>0</v>
      </c>
      <c r="F77" s="11">
        <v>0</v>
      </c>
      <c r="G77" s="11">
        <v>0</v>
      </c>
      <c r="H77" s="11">
        <v>0</v>
      </c>
      <c r="I77" s="11">
        <v>0</v>
      </c>
      <c r="J77" s="11">
        <f t="shared" si="9"/>
        <v>0</v>
      </c>
    </row>
    <row r="78" spans="1:10" ht="18">
      <c r="A78" s="8" t="s">
        <v>56</v>
      </c>
      <c r="B78" s="9">
        <v>0</v>
      </c>
      <c r="C78" s="9">
        <v>1</v>
      </c>
      <c r="D78" s="9">
        <v>1</v>
      </c>
      <c r="E78" s="9">
        <v>0</v>
      </c>
      <c r="F78" s="9">
        <v>0</v>
      </c>
      <c r="G78" s="9">
        <v>0</v>
      </c>
      <c r="H78" s="9">
        <v>0</v>
      </c>
      <c r="I78" s="9">
        <v>0</v>
      </c>
      <c r="J78" s="9">
        <f t="shared" si="9"/>
        <v>2</v>
      </c>
    </row>
    <row r="79" spans="1:10" ht="18">
      <c r="A79" s="10" t="s">
        <v>57</v>
      </c>
      <c r="B79" s="11">
        <v>0</v>
      </c>
      <c r="C79" s="11">
        <v>0</v>
      </c>
      <c r="D79" s="11">
        <v>0</v>
      </c>
      <c r="E79" s="11">
        <v>0</v>
      </c>
      <c r="F79" s="11">
        <v>0</v>
      </c>
      <c r="G79" s="11">
        <v>0</v>
      </c>
      <c r="H79" s="11">
        <v>0</v>
      </c>
      <c r="I79" s="11">
        <v>0</v>
      </c>
      <c r="J79" s="11">
        <f t="shared" si="9"/>
        <v>0</v>
      </c>
    </row>
    <row r="80" spans="1:10" ht="18">
      <c r="A80" s="8" t="s">
        <v>58</v>
      </c>
      <c r="B80" s="9">
        <v>1</v>
      </c>
      <c r="C80" s="9">
        <v>0</v>
      </c>
      <c r="D80" s="9">
        <v>1</v>
      </c>
      <c r="E80" s="9">
        <v>0</v>
      </c>
      <c r="F80" s="9">
        <v>0</v>
      </c>
      <c r="G80" s="9">
        <v>11</v>
      </c>
      <c r="H80" s="9">
        <v>0</v>
      </c>
      <c r="I80" s="9">
        <v>0</v>
      </c>
      <c r="J80" s="9">
        <f t="shared" si="9"/>
        <v>13</v>
      </c>
    </row>
    <row r="81" spans="1:10" ht="18">
      <c r="A81" s="10"/>
      <c r="B81" s="11"/>
      <c r="C81" s="11"/>
      <c r="D81" s="11"/>
      <c r="E81" s="11"/>
      <c r="F81" s="11"/>
      <c r="G81" s="11"/>
      <c r="H81" s="11"/>
      <c r="I81" s="11"/>
      <c r="J81" s="11"/>
    </row>
    <row r="82" spans="1:10" ht="10.9" customHeight="1">
      <c r="A82" s="15" t="s">
        <v>11</v>
      </c>
      <c r="B82" s="35"/>
      <c r="C82" s="35"/>
      <c r="D82" s="35"/>
      <c r="E82" s="35"/>
      <c r="F82" s="35"/>
      <c r="G82" s="35"/>
      <c r="H82" s="35"/>
      <c r="I82" s="35"/>
      <c r="J82" s="35"/>
    </row>
    <row r="83" spans="1:10" ht="18">
      <c r="A83" s="13"/>
      <c r="B83" s="13"/>
      <c r="C83" s="13"/>
      <c r="D83" s="13"/>
      <c r="E83" s="13"/>
      <c r="F83" s="13"/>
      <c r="G83" s="13"/>
      <c r="H83" s="13"/>
      <c r="I83" s="13"/>
      <c r="J83" s="13"/>
    </row>
    <row r="84" spans="1:10" ht="18">
      <c r="A84" s="13"/>
      <c r="B84" s="13"/>
      <c r="C84" s="13"/>
      <c r="D84" s="13"/>
      <c r="E84" s="13"/>
      <c r="F84" s="13"/>
      <c r="G84" s="13"/>
      <c r="H84" s="13"/>
      <c r="I84" s="13"/>
      <c r="J84" s="13"/>
    </row>
    <row r="85" spans="1:10" ht="18">
      <c r="A85" s="13"/>
      <c r="B85" s="13"/>
      <c r="C85" s="13"/>
      <c r="D85" s="13"/>
      <c r="E85" s="13"/>
      <c r="F85" s="13"/>
      <c r="G85" s="13"/>
      <c r="H85" s="13"/>
      <c r="I85" s="13"/>
      <c r="J85" s="13"/>
    </row>
    <row r="86" spans="1:10" ht="18">
      <c r="A86" s="13"/>
      <c r="B86" s="13"/>
      <c r="C86" s="13"/>
      <c r="D86" s="13"/>
      <c r="E86" s="13"/>
      <c r="F86" s="13"/>
      <c r="G86" s="13"/>
      <c r="H86" s="13"/>
      <c r="I86" s="13"/>
      <c r="J86" s="13"/>
    </row>
    <row r="87" spans="1:10" ht="18">
      <c r="A87" s="13"/>
      <c r="B87" s="13"/>
      <c r="C87" s="13"/>
      <c r="D87" s="13"/>
      <c r="E87" s="13"/>
      <c r="F87" s="13"/>
      <c r="G87" s="13"/>
      <c r="H87" s="13"/>
      <c r="I87" s="13"/>
      <c r="J87" s="13"/>
    </row>
  </sheetData>
  <mergeCells count="1">
    <mergeCell ref="A2:J2"/>
  </mergeCells>
  <pageMargins left="0.7" right="0.7" top="0.75" bottom="0.75" header="0.3" footer="0.3"/>
  <pageSetup scale="5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LP</vt:lpstr>
      <vt:lpstr>PW Girls</vt:lpstr>
      <vt:lpstr>PW Boys </vt:lpstr>
      <vt:lpstr>JR Girls</vt:lpstr>
      <vt:lpstr>JR Boys</vt:lpstr>
      <vt:lpstr>Int Girls</vt:lpstr>
      <vt:lpstr>Int Boys</vt:lpstr>
      <vt:lpstr>SR Girls</vt:lpstr>
      <vt:lpstr>SR Boys</vt:lpstr>
      <vt:lpstr>Team Roping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Mykiah Hollenbeck</dc:creator>
  <cp:lastModifiedBy>Joclyn Michel (TNF)</cp:lastModifiedBy>
  <cp:lastPrinted>2025-07-29T14:45:35Z</cp:lastPrinted>
  <dcterms:created xsi:type="dcterms:W3CDTF">2024-06-10T02:37:59Z</dcterms:created>
  <dcterms:modified xsi:type="dcterms:W3CDTF">2025-08-11T16:22:41Z</dcterms:modified>
</cp:coreProperties>
</file>