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clyn.michel\Desktop\"/>
    </mc:Choice>
  </mc:AlternateContent>
  <bookViews>
    <workbookView xWindow="0" yWindow="0" windowWidth="28800" windowHeight="12330" activeTab="8"/>
  </bookViews>
  <sheets>
    <sheet name="LP" sheetId="1" r:id="rId1"/>
    <sheet name="PW Girls" sheetId="2" r:id="rId2"/>
    <sheet name="PW Boys " sheetId="3" r:id="rId3"/>
    <sheet name="Jr Girls " sheetId="4" r:id="rId4"/>
    <sheet name="Jr Boys" sheetId="5" r:id="rId5"/>
    <sheet name="Int Girls" sheetId="6" r:id="rId6"/>
    <sheet name="Int Boys" sheetId="7" r:id="rId7"/>
    <sheet name="SR Girls " sheetId="8" r:id="rId8"/>
    <sheet name="SR Boys " sheetId="9" r:id="rId9"/>
    <sheet name="Team Roping" sheetId="10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6" l="1"/>
  <c r="G5" i="6"/>
  <c r="G6" i="6"/>
  <c r="G7" i="6"/>
  <c r="G8" i="6"/>
  <c r="G9" i="6"/>
  <c r="G12" i="6"/>
  <c r="G13" i="6"/>
  <c r="G10" i="4" l="1"/>
  <c r="G9" i="3" l="1"/>
  <c r="G8" i="3"/>
  <c r="H30" i="4" l="1"/>
  <c r="H45" i="4"/>
  <c r="H60" i="4"/>
  <c r="H75" i="4"/>
  <c r="H90" i="4"/>
  <c r="H105" i="4"/>
  <c r="H120" i="4"/>
  <c r="H135" i="4"/>
  <c r="G15" i="4"/>
  <c r="F15" i="4"/>
  <c r="E15" i="4"/>
  <c r="D15" i="4"/>
  <c r="C15" i="4"/>
  <c r="B15" i="4"/>
  <c r="H15" i="4" l="1"/>
  <c r="H29" i="4"/>
  <c r="H44" i="4"/>
  <c r="H59" i="4"/>
  <c r="H74" i="4"/>
  <c r="H89" i="4"/>
  <c r="H104" i="4"/>
  <c r="H119" i="4"/>
  <c r="H134" i="4"/>
  <c r="G14" i="4"/>
  <c r="H28" i="4"/>
  <c r="H43" i="4"/>
  <c r="H58" i="4"/>
  <c r="H73" i="4"/>
  <c r="H88" i="4"/>
  <c r="H103" i="4"/>
  <c r="H118" i="4"/>
  <c r="H133" i="4"/>
  <c r="G13" i="4"/>
  <c r="F14" i="4"/>
  <c r="F13" i="4"/>
  <c r="E14" i="4"/>
  <c r="E13" i="4"/>
  <c r="D14" i="4"/>
  <c r="D13" i="4"/>
  <c r="C14" i="4"/>
  <c r="C13" i="4"/>
  <c r="B14" i="4"/>
  <c r="B13" i="4"/>
  <c r="H13" i="4" l="1"/>
  <c r="H14" i="4"/>
  <c r="D8" i="8"/>
  <c r="D10" i="8"/>
  <c r="C12" i="4"/>
  <c r="D12" i="4"/>
  <c r="B8" i="3"/>
  <c r="C8" i="3"/>
  <c r="B3" i="7" l="1"/>
  <c r="C3" i="7"/>
  <c r="D3" i="7"/>
  <c r="E3" i="7"/>
  <c r="F3" i="7"/>
  <c r="G3" i="7"/>
  <c r="B4" i="7"/>
  <c r="C4" i="7"/>
  <c r="D4" i="7"/>
  <c r="E4" i="7"/>
  <c r="F4" i="7"/>
  <c r="G4" i="7"/>
  <c r="B5" i="7"/>
  <c r="C5" i="7"/>
  <c r="D5" i="7"/>
  <c r="E5" i="7"/>
  <c r="F5" i="7"/>
  <c r="G5" i="7"/>
  <c r="H5" i="7"/>
  <c r="B6" i="7"/>
  <c r="C6" i="7"/>
  <c r="D6" i="7"/>
  <c r="E6" i="7"/>
  <c r="F6" i="7"/>
  <c r="G6" i="7"/>
  <c r="B7" i="7"/>
  <c r="C7" i="7"/>
  <c r="D7" i="7"/>
  <c r="E7" i="7"/>
  <c r="F7" i="7"/>
  <c r="G7" i="7"/>
  <c r="B8" i="7"/>
  <c r="C8" i="7"/>
  <c r="D8" i="7"/>
  <c r="E8" i="7"/>
  <c r="F8" i="7"/>
  <c r="G8" i="7"/>
  <c r="H4" i="7" l="1"/>
  <c r="H3" i="7"/>
  <c r="H8" i="7"/>
  <c r="H6" i="7"/>
  <c r="H7" i="7"/>
  <c r="G10" i="2"/>
  <c r="F10" i="2"/>
  <c r="E10" i="2"/>
  <c r="D10" i="2"/>
  <c r="C10" i="2"/>
  <c r="B10" i="2"/>
  <c r="H28" i="8"/>
  <c r="H42" i="8"/>
  <c r="H56" i="8"/>
  <c r="H70" i="8"/>
  <c r="H84" i="8"/>
  <c r="H98" i="8"/>
  <c r="H112" i="8"/>
  <c r="H126" i="8"/>
  <c r="G14" i="8"/>
  <c r="F14" i="8"/>
  <c r="E14" i="8"/>
  <c r="D14" i="8"/>
  <c r="C14" i="8"/>
  <c r="B14" i="8"/>
  <c r="H27" i="8"/>
  <c r="H41" i="8"/>
  <c r="H55" i="8"/>
  <c r="H69" i="8"/>
  <c r="H83" i="8"/>
  <c r="H97" i="8"/>
  <c r="H111" i="8"/>
  <c r="H125" i="8"/>
  <c r="G13" i="8"/>
  <c r="F13" i="8"/>
  <c r="E13" i="8"/>
  <c r="D13" i="8"/>
  <c r="C13" i="8"/>
  <c r="B13" i="8"/>
  <c r="B15" i="6"/>
  <c r="H13" i="8" l="1"/>
  <c r="H10" i="2"/>
  <c r="H14" i="8"/>
  <c r="H114" i="1"/>
  <c r="H95" i="1"/>
  <c r="H76" i="1"/>
  <c r="H57" i="1"/>
  <c r="H38" i="1"/>
  <c r="G19" i="1"/>
  <c r="F19" i="1"/>
  <c r="E19" i="1"/>
  <c r="D19" i="1"/>
  <c r="C19" i="1"/>
  <c r="B19" i="1"/>
  <c r="G12" i="8"/>
  <c r="G11" i="8"/>
  <c r="G10" i="8"/>
  <c r="F12" i="8"/>
  <c r="F11" i="8"/>
  <c r="F10" i="8"/>
  <c r="E12" i="8"/>
  <c r="E11" i="8"/>
  <c r="E10" i="8"/>
  <c r="D11" i="8"/>
  <c r="C12" i="8"/>
  <c r="D12" i="8"/>
  <c r="C10" i="8"/>
  <c r="C11" i="8"/>
  <c r="B12" i="8"/>
  <c r="B11" i="8"/>
  <c r="B10" i="8"/>
  <c r="H38" i="8"/>
  <c r="H39" i="8"/>
  <c r="H19" i="1" l="1"/>
  <c r="B6" i="6"/>
  <c r="H12" i="8" l="1"/>
  <c r="H11" i="8"/>
  <c r="H10" i="8"/>
  <c r="B9" i="8"/>
  <c r="H24" i="8"/>
  <c r="H25" i="8"/>
  <c r="H26" i="8"/>
  <c r="H40" i="8"/>
  <c r="H52" i="8"/>
  <c r="H53" i="8"/>
  <c r="H54" i="8"/>
  <c r="H66" i="8"/>
  <c r="H67" i="8"/>
  <c r="H68" i="8"/>
  <c r="H80" i="8"/>
  <c r="H81" i="8"/>
  <c r="H82" i="8"/>
  <c r="H96" i="8"/>
  <c r="H95" i="8"/>
  <c r="H94" i="8"/>
  <c r="H93" i="8"/>
  <c r="H108" i="8"/>
  <c r="H109" i="8"/>
  <c r="H110" i="8"/>
  <c r="H124" i="8"/>
  <c r="H123" i="8"/>
  <c r="H122" i="8"/>
  <c r="G9" i="2"/>
  <c r="F9" i="2"/>
  <c r="E9" i="2"/>
  <c r="D9" i="2"/>
  <c r="C9" i="2"/>
  <c r="B9" i="2"/>
  <c r="B8" i="2"/>
  <c r="H69" i="2"/>
  <c r="G18" i="1"/>
  <c r="F18" i="1"/>
  <c r="E18" i="1"/>
  <c r="D18" i="1"/>
  <c r="C18" i="1"/>
  <c r="G17" i="1"/>
  <c r="F17" i="1"/>
  <c r="E17" i="1"/>
  <c r="D17" i="1"/>
  <c r="B18" i="1"/>
  <c r="C17" i="1"/>
  <c r="B17" i="1"/>
  <c r="G16" i="1"/>
  <c r="F16" i="1"/>
  <c r="E16" i="1"/>
  <c r="D16" i="1"/>
  <c r="C16" i="1"/>
  <c r="G15" i="1"/>
  <c r="F15" i="1"/>
  <c r="E15" i="1"/>
  <c r="D15" i="1"/>
  <c r="C15" i="1"/>
  <c r="B15" i="1"/>
  <c r="B16" i="1"/>
  <c r="H35" i="1"/>
  <c r="H37" i="1"/>
  <c r="H53" i="1"/>
  <c r="H54" i="1"/>
  <c r="H72" i="1"/>
  <c r="H73" i="1"/>
  <c r="H92" i="1"/>
  <c r="H91" i="1"/>
  <c r="H111" i="1"/>
  <c r="H110" i="1"/>
  <c r="H16" i="1" l="1"/>
  <c r="H17" i="1"/>
  <c r="H13" i="10"/>
  <c r="H12" i="10"/>
  <c r="H11" i="10"/>
  <c r="H10" i="10"/>
  <c r="H9" i="10"/>
  <c r="H6" i="10"/>
  <c r="H5" i="10"/>
  <c r="H4" i="10"/>
  <c r="H3" i="10"/>
  <c r="H2" i="10"/>
  <c r="F3" i="9"/>
  <c r="F4" i="9"/>
  <c r="F5" i="9"/>
  <c r="F6" i="9"/>
  <c r="F7" i="9"/>
  <c r="F8" i="9"/>
  <c r="H80" i="9"/>
  <c r="H79" i="9"/>
  <c r="H78" i="9"/>
  <c r="H77" i="9"/>
  <c r="H76" i="9"/>
  <c r="H75" i="9"/>
  <c r="H71" i="9"/>
  <c r="H70" i="9"/>
  <c r="H69" i="9"/>
  <c r="H68" i="9"/>
  <c r="H67" i="9"/>
  <c r="H66" i="9"/>
  <c r="H62" i="9"/>
  <c r="H61" i="9"/>
  <c r="H60" i="9"/>
  <c r="H59" i="9"/>
  <c r="H58" i="9"/>
  <c r="H57" i="9"/>
  <c r="H53" i="9"/>
  <c r="H52" i="9"/>
  <c r="H51" i="9"/>
  <c r="H50" i="9"/>
  <c r="H49" i="9"/>
  <c r="H48" i="9"/>
  <c r="H44" i="9"/>
  <c r="H43" i="9"/>
  <c r="H42" i="9"/>
  <c r="H41" i="9"/>
  <c r="H40" i="9"/>
  <c r="H39" i="9"/>
  <c r="H35" i="9"/>
  <c r="H34" i="9"/>
  <c r="H33" i="9"/>
  <c r="H32" i="9"/>
  <c r="H31" i="9"/>
  <c r="H30" i="9"/>
  <c r="H26" i="9"/>
  <c r="H25" i="9"/>
  <c r="H24" i="9"/>
  <c r="H23" i="9"/>
  <c r="H22" i="9"/>
  <c r="H21" i="9"/>
  <c r="H17" i="9"/>
  <c r="H16" i="9"/>
  <c r="H15" i="9"/>
  <c r="H14" i="9"/>
  <c r="H13" i="9"/>
  <c r="H12" i="9"/>
  <c r="G8" i="9"/>
  <c r="E8" i="9"/>
  <c r="D8" i="9"/>
  <c r="C8" i="9"/>
  <c r="B8" i="9"/>
  <c r="G7" i="9"/>
  <c r="E7" i="9"/>
  <c r="D7" i="9"/>
  <c r="C7" i="9"/>
  <c r="B7" i="9"/>
  <c r="G6" i="9"/>
  <c r="E6" i="9"/>
  <c r="D6" i="9"/>
  <c r="C6" i="9"/>
  <c r="B6" i="9"/>
  <c r="G5" i="9"/>
  <c r="E5" i="9"/>
  <c r="D5" i="9"/>
  <c r="C5" i="9"/>
  <c r="B5" i="9"/>
  <c r="G4" i="9"/>
  <c r="E4" i="9"/>
  <c r="D4" i="9"/>
  <c r="C4" i="9"/>
  <c r="B4" i="9"/>
  <c r="G3" i="9"/>
  <c r="E3" i="9"/>
  <c r="D3" i="9"/>
  <c r="C3" i="9"/>
  <c r="B3" i="9"/>
  <c r="H121" i="8"/>
  <c r="H120" i="8"/>
  <c r="H119" i="8"/>
  <c r="H118" i="8"/>
  <c r="H117" i="8"/>
  <c r="H116" i="8"/>
  <c r="H115" i="8"/>
  <c r="H107" i="8"/>
  <c r="H106" i="8"/>
  <c r="H105" i="8"/>
  <c r="H104" i="8"/>
  <c r="H103" i="8"/>
  <c r="H102" i="8"/>
  <c r="H101" i="8"/>
  <c r="H92" i="8"/>
  <c r="H91" i="8"/>
  <c r="H90" i="8"/>
  <c r="H89" i="8"/>
  <c r="H88" i="8"/>
  <c r="H87" i="8"/>
  <c r="H79" i="8"/>
  <c r="H78" i="8"/>
  <c r="H77" i="8"/>
  <c r="H76" i="8"/>
  <c r="H75" i="8"/>
  <c r="H74" i="8"/>
  <c r="H73" i="8"/>
  <c r="H65" i="8"/>
  <c r="H64" i="8"/>
  <c r="H63" i="8"/>
  <c r="H62" i="8"/>
  <c r="H61" i="8"/>
  <c r="H60" i="8"/>
  <c r="H59" i="8"/>
  <c r="H51" i="8"/>
  <c r="H50" i="8"/>
  <c r="H49" i="8"/>
  <c r="H48" i="8"/>
  <c r="H47" i="8"/>
  <c r="H46" i="8"/>
  <c r="H45" i="8"/>
  <c r="H37" i="8"/>
  <c r="H36" i="8"/>
  <c r="H35" i="8"/>
  <c r="H34" i="8"/>
  <c r="H33" i="8"/>
  <c r="H32" i="8"/>
  <c r="H31" i="8"/>
  <c r="H23" i="8"/>
  <c r="H22" i="8"/>
  <c r="H21" i="8"/>
  <c r="H20" i="8"/>
  <c r="H19" i="8"/>
  <c r="H18" i="8"/>
  <c r="H17" i="8"/>
  <c r="G9" i="8"/>
  <c r="F9" i="8"/>
  <c r="E9" i="8"/>
  <c r="D9" i="8"/>
  <c r="C9" i="8"/>
  <c r="G8" i="8"/>
  <c r="F8" i="8"/>
  <c r="E8" i="8"/>
  <c r="C8" i="8"/>
  <c r="B8" i="8"/>
  <c r="G7" i="8"/>
  <c r="F7" i="8"/>
  <c r="E7" i="8"/>
  <c r="D7" i="8"/>
  <c r="C7" i="8"/>
  <c r="B7" i="8"/>
  <c r="G6" i="8"/>
  <c r="F6" i="8"/>
  <c r="E6" i="8"/>
  <c r="D6" i="8"/>
  <c r="C6" i="8"/>
  <c r="B6" i="8"/>
  <c r="G5" i="8"/>
  <c r="F5" i="8"/>
  <c r="E5" i="8"/>
  <c r="D5" i="8"/>
  <c r="C5" i="8"/>
  <c r="B5" i="8"/>
  <c r="G4" i="8"/>
  <c r="F4" i="8"/>
  <c r="E4" i="8"/>
  <c r="D4" i="8"/>
  <c r="C4" i="8"/>
  <c r="B4" i="8"/>
  <c r="G3" i="8"/>
  <c r="F3" i="8"/>
  <c r="E3" i="8"/>
  <c r="D3" i="8"/>
  <c r="C3" i="8"/>
  <c r="B3" i="8"/>
  <c r="H90" i="7"/>
  <c r="H89" i="7"/>
  <c r="H88" i="7"/>
  <c r="H87" i="7"/>
  <c r="H86" i="7"/>
  <c r="H85" i="7"/>
  <c r="H84" i="7"/>
  <c r="H83" i="7"/>
  <c r="H80" i="7"/>
  <c r="H79" i="7"/>
  <c r="H78" i="7"/>
  <c r="H77" i="7"/>
  <c r="H76" i="7"/>
  <c r="H75" i="7"/>
  <c r="H74" i="7"/>
  <c r="H73" i="7"/>
  <c r="H70" i="7"/>
  <c r="H69" i="7"/>
  <c r="H68" i="7"/>
  <c r="H67" i="7"/>
  <c r="H66" i="7"/>
  <c r="H65" i="7"/>
  <c r="H64" i="7"/>
  <c r="H63" i="7"/>
  <c r="H60" i="7"/>
  <c r="H59" i="7"/>
  <c r="H58" i="7"/>
  <c r="H57" i="7"/>
  <c r="H56" i="7"/>
  <c r="H55" i="7"/>
  <c r="H54" i="7"/>
  <c r="H53" i="7"/>
  <c r="H50" i="7"/>
  <c r="H49" i="7"/>
  <c r="H48" i="7"/>
  <c r="H47" i="7"/>
  <c r="H46" i="7"/>
  <c r="H45" i="7"/>
  <c r="H44" i="7"/>
  <c r="H43" i="7"/>
  <c r="H40" i="7"/>
  <c r="H39" i="7"/>
  <c r="H38" i="7"/>
  <c r="H37" i="7"/>
  <c r="H36" i="7"/>
  <c r="H35" i="7"/>
  <c r="H34" i="7"/>
  <c r="H33" i="7"/>
  <c r="H30" i="7"/>
  <c r="H29" i="7"/>
  <c r="H28" i="7"/>
  <c r="H27" i="7"/>
  <c r="H26" i="7"/>
  <c r="H25" i="7"/>
  <c r="H24" i="7"/>
  <c r="H23" i="7"/>
  <c r="H20" i="7"/>
  <c r="H19" i="7"/>
  <c r="H18" i="7"/>
  <c r="H17" i="7"/>
  <c r="H16" i="7"/>
  <c r="H15" i="7"/>
  <c r="H14" i="7"/>
  <c r="H13" i="7"/>
  <c r="G10" i="7"/>
  <c r="F10" i="7"/>
  <c r="E10" i="7"/>
  <c r="D10" i="7"/>
  <c r="C10" i="7"/>
  <c r="B10" i="7"/>
  <c r="G9" i="7"/>
  <c r="F9" i="7"/>
  <c r="E9" i="7"/>
  <c r="D9" i="7"/>
  <c r="C9" i="7"/>
  <c r="B9" i="7"/>
  <c r="H9" i="7" s="1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G19" i="6"/>
  <c r="F19" i="6"/>
  <c r="E19" i="6"/>
  <c r="D19" i="6"/>
  <c r="C19" i="6"/>
  <c r="B19" i="6"/>
  <c r="G18" i="6"/>
  <c r="F18" i="6"/>
  <c r="E18" i="6"/>
  <c r="D18" i="6"/>
  <c r="C18" i="6"/>
  <c r="B18" i="6"/>
  <c r="G17" i="6"/>
  <c r="F17" i="6"/>
  <c r="E17" i="6"/>
  <c r="D17" i="6"/>
  <c r="C17" i="6"/>
  <c r="B17" i="6"/>
  <c r="G16" i="6"/>
  <c r="F16" i="6"/>
  <c r="E16" i="6"/>
  <c r="D16" i="6"/>
  <c r="C16" i="6"/>
  <c r="B16" i="6"/>
  <c r="G15" i="6"/>
  <c r="F15" i="6"/>
  <c r="E15" i="6"/>
  <c r="D15" i="6"/>
  <c r="C15" i="6"/>
  <c r="G14" i="6"/>
  <c r="F14" i="6"/>
  <c r="E14" i="6"/>
  <c r="D14" i="6"/>
  <c r="C14" i="6"/>
  <c r="B14" i="6"/>
  <c r="F13" i="6"/>
  <c r="E13" i="6"/>
  <c r="D13" i="6"/>
  <c r="C13" i="6"/>
  <c r="B13" i="6"/>
  <c r="F12" i="6"/>
  <c r="E12" i="6"/>
  <c r="D12" i="6"/>
  <c r="C12" i="6"/>
  <c r="B12" i="6"/>
  <c r="G11" i="6"/>
  <c r="F11" i="6"/>
  <c r="E11" i="6"/>
  <c r="D11" i="6"/>
  <c r="C11" i="6"/>
  <c r="B11" i="6"/>
  <c r="G10" i="6"/>
  <c r="F10" i="6"/>
  <c r="E10" i="6"/>
  <c r="D10" i="6"/>
  <c r="C10" i="6"/>
  <c r="B10" i="6"/>
  <c r="F9" i="6"/>
  <c r="E9" i="6"/>
  <c r="D9" i="6"/>
  <c r="C9" i="6"/>
  <c r="B9" i="6"/>
  <c r="F8" i="6"/>
  <c r="E8" i="6"/>
  <c r="D8" i="6"/>
  <c r="C8" i="6"/>
  <c r="B8" i="6"/>
  <c r="F7" i="6"/>
  <c r="E7" i="6"/>
  <c r="D7" i="6"/>
  <c r="C7" i="6"/>
  <c r="B7" i="6"/>
  <c r="F6" i="6"/>
  <c r="E6" i="6"/>
  <c r="D6" i="6"/>
  <c r="C6" i="6"/>
  <c r="F5" i="6"/>
  <c r="E5" i="6"/>
  <c r="D5" i="6"/>
  <c r="C5" i="6"/>
  <c r="B5" i="6"/>
  <c r="G4" i="6"/>
  <c r="F4" i="6"/>
  <c r="E4" i="6"/>
  <c r="D4" i="6"/>
  <c r="C4" i="6"/>
  <c r="B4" i="6"/>
  <c r="F3" i="6"/>
  <c r="E3" i="6"/>
  <c r="D3" i="6"/>
  <c r="C3" i="6"/>
  <c r="B3" i="6"/>
  <c r="H108" i="5"/>
  <c r="H107" i="5"/>
  <c r="H106" i="5"/>
  <c r="H105" i="5"/>
  <c r="H104" i="5"/>
  <c r="H103" i="5"/>
  <c r="H102" i="5"/>
  <c r="H101" i="5"/>
  <c r="H100" i="5"/>
  <c r="H99" i="5"/>
  <c r="H96" i="5"/>
  <c r="H95" i="5"/>
  <c r="H94" i="5"/>
  <c r="H93" i="5"/>
  <c r="H92" i="5"/>
  <c r="H91" i="5"/>
  <c r="H90" i="5"/>
  <c r="H89" i="5"/>
  <c r="H88" i="5"/>
  <c r="H87" i="5"/>
  <c r="H84" i="5"/>
  <c r="H83" i="5"/>
  <c r="H82" i="5"/>
  <c r="H81" i="5"/>
  <c r="H80" i="5"/>
  <c r="H79" i="5"/>
  <c r="H78" i="5"/>
  <c r="H77" i="5"/>
  <c r="H76" i="5"/>
  <c r="H75" i="5"/>
  <c r="H72" i="5"/>
  <c r="H71" i="5"/>
  <c r="H70" i="5"/>
  <c r="H69" i="5"/>
  <c r="H68" i="5"/>
  <c r="H67" i="5"/>
  <c r="H66" i="5"/>
  <c r="H65" i="5"/>
  <c r="H64" i="5"/>
  <c r="H63" i="5"/>
  <c r="H60" i="5"/>
  <c r="H59" i="5"/>
  <c r="H58" i="5"/>
  <c r="H57" i="5"/>
  <c r="H56" i="5"/>
  <c r="H55" i="5"/>
  <c r="H54" i="5"/>
  <c r="H53" i="5"/>
  <c r="H52" i="5"/>
  <c r="H51" i="5"/>
  <c r="H48" i="5"/>
  <c r="H47" i="5"/>
  <c r="H46" i="5"/>
  <c r="H45" i="5"/>
  <c r="H44" i="5"/>
  <c r="H43" i="5"/>
  <c r="H42" i="5"/>
  <c r="H41" i="5"/>
  <c r="H40" i="5"/>
  <c r="H39" i="5"/>
  <c r="H36" i="5"/>
  <c r="H35" i="5"/>
  <c r="H34" i="5"/>
  <c r="H33" i="5"/>
  <c r="H32" i="5"/>
  <c r="H31" i="5"/>
  <c r="H30" i="5"/>
  <c r="H29" i="5"/>
  <c r="H28" i="5"/>
  <c r="H27" i="5"/>
  <c r="H24" i="5"/>
  <c r="H23" i="5"/>
  <c r="H22" i="5"/>
  <c r="H21" i="5"/>
  <c r="H20" i="5"/>
  <c r="H19" i="5"/>
  <c r="H18" i="5"/>
  <c r="H17" i="5"/>
  <c r="H16" i="5"/>
  <c r="H15" i="5"/>
  <c r="G12" i="5"/>
  <c r="F12" i="5"/>
  <c r="E12" i="5"/>
  <c r="D12" i="5"/>
  <c r="C12" i="5"/>
  <c r="B12" i="5"/>
  <c r="G11" i="5"/>
  <c r="F11" i="5"/>
  <c r="E11" i="5"/>
  <c r="D11" i="5"/>
  <c r="C11" i="5"/>
  <c r="B11" i="5"/>
  <c r="H11" i="5" s="1"/>
  <c r="G10" i="5"/>
  <c r="F10" i="5"/>
  <c r="E10" i="5"/>
  <c r="D10" i="5"/>
  <c r="C10" i="5"/>
  <c r="B10" i="5"/>
  <c r="H10" i="5" s="1"/>
  <c r="G9" i="5"/>
  <c r="F9" i="5"/>
  <c r="E9" i="5"/>
  <c r="D9" i="5"/>
  <c r="C9" i="5"/>
  <c r="B9" i="5"/>
  <c r="G8" i="5"/>
  <c r="F8" i="5"/>
  <c r="E8" i="5"/>
  <c r="D8" i="5"/>
  <c r="C8" i="5"/>
  <c r="B8" i="5"/>
  <c r="G7" i="5"/>
  <c r="F7" i="5"/>
  <c r="E7" i="5"/>
  <c r="D7" i="5"/>
  <c r="C7" i="5"/>
  <c r="B7" i="5"/>
  <c r="G6" i="5"/>
  <c r="F6" i="5"/>
  <c r="E6" i="5"/>
  <c r="D6" i="5"/>
  <c r="C6" i="5"/>
  <c r="B6" i="5"/>
  <c r="G5" i="5"/>
  <c r="F5" i="5"/>
  <c r="E5" i="5"/>
  <c r="D5" i="5"/>
  <c r="C5" i="5"/>
  <c r="B5" i="5"/>
  <c r="H5" i="5" s="1"/>
  <c r="G4" i="5"/>
  <c r="F4" i="5"/>
  <c r="E4" i="5"/>
  <c r="D4" i="5"/>
  <c r="C4" i="5"/>
  <c r="B4" i="5"/>
  <c r="G3" i="5"/>
  <c r="F3" i="5"/>
  <c r="E3" i="5"/>
  <c r="D3" i="5"/>
  <c r="C3" i="5"/>
  <c r="B3" i="5"/>
  <c r="H132" i="4"/>
  <c r="H131" i="4"/>
  <c r="H130" i="4"/>
  <c r="H129" i="4"/>
  <c r="H128" i="4"/>
  <c r="H127" i="4"/>
  <c r="H126" i="4"/>
  <c r="H125" i="4"/>
  <c r="H124" i="4"/>
  <c r="H123" i="4"/>
  <c r="H117" i="4"/>
  <c r="H116" i="4"/>
  <c r="H115" i="4"/>
  <c r="H114" i="4"/>
  <c r="H113" i="4"/>
  <c r="H112" i="4"/>
  <c r="H111" i="4"/>
  <c r="H110" i="4"/>
  <c r="H109" i="4"/>
  <c r="H108" i="4"/>
  <c r="H102" i="4"/>
  <c r="H101" i="4"/>
  <c r="H100" i="4"/>
  <c r="H99" i="4"/>
  <c r="H98" i="4"/>
  <c r="H97" i="4"/>
  <c r="H96" i="4"/>
  <c r="H95" i="4"/>
  <c r="H94" i="4"/>
  <c r="H93" i="4"/>
  <c r="H87" i="4"/>
  <c r="H86" i="4"/>
  <c r="H85" i="4"/>
  <c r="H84" i="4"/>
  <c r="H83" i="4"/>
  <c r="H82" i="4"/>
  <c r="H81" i="4"/>
  <c r="H80" i="4"/>
  <c r="H79" i="4"/>
  <c r="H78" i="4"/>
  <c r="H72" i="4"/>
  <c r="H71" i="4"/>
  <c r="H70" i="4"/>
  <c r="H69" i="4"/>
  <c r="H68" i="4"/>
  <c r="H67" i="4"/>
  <c r="H66" i="4"/>
  <c r="H65" i="4"/>
  <c r="H64" i="4"/>
  <c r="H63" i="4"/>
  <c r="H57" i="4"/>
  <c r="H56" i="4"/>
  <c r="H55" i="4"/>
  <c r="H54" i="4"/>
  <c r="H53" i="4"/>
  <c r="H52" i="4"/>
  <c r="H51" i="4"/>
  <c r="H50" i="4"/>
  <c r="H49" i="4"/>
  <c r="H48" i="4"/>
  <c r="H42" i="4"/>
  <c r="H41" i="4"/>
  <c r="H40" i="4"/>
  <c r="H39" i="4"/>
  <c r="H38" i="4"/>
  <c r="H37" i="4"/>
  <c r="H36" i="4"/>
  <c r="H35" i="4"/>
  <c r="H34" i="4"/>
  <c r="H33" i="4"/>
  <c r="H27" i="4"/>
  <c r="H26" i="4"/>
  <c r="H25" i="4"/>
  <c r="H24" i="4"/>
  <c r="H23" i="4"/>
  <c r="H22" i="4"/>
  <c r="H21" i="4"/>
  <c r="H20" i="4"/>
  <c r="H19" i="4"/>
  <c r="H18" i="4"/>
  <c r="G12" i="4"/>
  <c r="F12" i="4"/>
  <c r="E12" i="4"/>
  <c r="B12" i="4"/>
  <c r="G11" i="4"/>
  <c r="F11" i="4"/>
  <c r="E11" i="4"/>
  <c r="D11" i="4"/>
  <c r="C11" i="4"/>
  <c r="B11" i="4"/>
  <c r="F10" i="4"/>
  <c r="E10" i="4"/>
  <c r="D10" i="4"/>
  <c r="C10" i="4"/>
  <c r="B10" i="4"/>
  <c r="G9" i="4"/>
  <c r="F9" i="4"/>
  <c r="E9" i="4"/>
  <c r="D9" i="4"/>
  <c r="C9" i="4"/>
  <c r="B9" i="4"/>
  <c r="G8" i="4"/>
  <c r="F8" i="4"/>
  <c r="E8" i="4"/>
  <c r="D8" i="4"/>
  <c r="C8" i="4"/>
  <c r="B8" i="4"/>
  <c r="G7" i="4"/>
  <c r="F7" i="4"/>
  <c r="E7" i="4"/>
  <c r="D7" i="4"/>
  <c r="C7" i="4"/>
  <c r="B7" i="4"/>
  <c r="G6" i="4"/>
  <c r="F6" i="4"/>
  <c r="E6" i="4"/>
  <c r="D6" i="4"/>
  <c r="C6" i="4"/>
  <c r="B6" i="4"/>
  <c r="G5" i="4"/>
  <c r="F5" i="4"/>
  <c r="E5" i="4"/>
  <c r="D5" i="4"/>
  <c r="C5" i="4"/>
  <c r="B5" i="4"/>
  <c r="G4" i="4"/>
  <c r="F4" i="4"/>
  <c r="E4" i="4"/>
  <c r="D4" i="4"/>
  <c r="C4" i="4"/>
  <c r="B4" i="4"/>
  <c r="G3" i="4"/>
  <c r="F3" i="4"/>
  <c r="E3" i="4"/>
  <c r="D3" i="4"/>
  <c r="C3" i="4"/>
  <c r="B3" i="4"/>
  <c r="H84" i="3"/>
  <c r="H83" i="3"/>
  <c r="H82" i="3"/>
  <c r="H81" i="3"/>
  <c r="H80" i="3"/>
  <c r="H79" i="3"/>
  <c r="H78" i="3"/>
  <c r="H77" i="3"/>
  <c r="H76" i="3"/>
  <c r="H75" i="3"/>
  <c r="H72" i="3"/>
  <c r="H71" i="3"/>
  <c r="H70" i="3"/>
  <c r="H69" i="3"/>
  <c r="H68" i="3"/>
  <c r="H67" i="3"/>
  <c r="H66" i="3"/>
  <c r="H65" i="3"/>
  <c r="H64" i="3"/>
  <c r="H63" i="3"/>
  <c r="H60" i="3"/>
  <c r="H59" i="3"/>
  <c r="H58" i="3"/>
  <c r="H57" i="3"/>
  <c r="H56" i="3"/>
  <c r="H55" i="3"/>
  <c r="H54" i="3"/>
  <c r="H53" i="3"/>
  <c r="H52" i="3"/>
  <c r="H51" i="3"/>
  <c r="H48" i="3"/>
  <c r="H47" i="3"/>
  <c r="H46" i="3"/>
  <c r="H45" i="3"/>
  <c r="H44" i="3"/>
  <c r="H43" i="3"/>
  <c r="H42" i="3"/>
  <c r="H41" i="3"/>
  <c r="H40" i="3"/>
  <c r="H39" i="3"/>
  <c r="H36" i="3"/>
  <c r="H35" i="3"/>
  <c r="H34" i="3"/>
  <c r="H33" i="3"/>
  <c r="H32" i="3"/>
  <c r="H31" i="3"/>
  <c r="H30" i="3"/>
  <c r="H29" i="3"/>
  <c r="H28" i="3"/>
  <c r="H27" i="3"/>
  <c r="H24" i="3"/>
  <c r="H23" i="3"/>
  <c r="H22" i="3"/>
  <c r="H21" i="3"/>
  <c r="H20" i="3"/>
  <c r="H19" i="3"/>
  <c r="H18" i="3"/>
  <c r="H17" i="3"/>
  <c r="H16" i="3"/>
  <c r="H15" i="3"/>
  <c r="B12" i="3"/>
  <c r="H12" i="3" s="1"/>
  <c r="G11" i="3"/>
  <c r="F11" i="3"/>
  <c r="E11" i="3"/>
  <c r="D11" i="3"/>
  <c r="C11" i="3"/>
  <c r="B11" i="3"/>
  <c r="G10" i="3"/>
  <c r="F10" i="3"/>
  <c r="E10" i="3"/>
  <c r="D10" i="3"/>
  <c r="C10" i="3"/>
  <c r="B10" i="3"/>
  <c r="F9" i="3"/>
  <c r="E9" i="3"/>
  <c r="D9" i="3"/>
  <c r="C9" i="3"/>
  <c r="B9" i="3"/>
  <c r="F8" i="3"/>
  <c r="E8" i="3"/>
  <c r="D8" i="3"/>
  <c r="G7" i="3"/>
  <c r="F7" i="3"/>
  <c r="E7" i="3"/>
  <c r="D7" i="3"/>
  <c r="C7" i="3"/>
  <c r="B7" i="3"/>
  <c r="G6" i="3"/>
  <c r="F6" i="3"/>
  <c r="E6" i="3"/>
  <c r="D6" i="3"/>
  <c r="C6" i="3"/>
  <c r="B6" i="3"/>
  <c r="G5" i="3"/>
  <c r="F5" i="3"/>
  <c r="E5" i="3"/>
  <c r="D5" i="3"/>
  <c r="C5" i="3"/>
  <c r="B5" i="3"/>
  <c r="G4" i="3"/>
  <c r="F4" i="3"/>
  <c r="E4" i="3"/>
  <c r="D4" i="3"/>
  <c r="C4" i="3"/>
  <c r="B4" i="3"/>
  <c r="G3" i="3"/>
  <c r="F3" i="3"/>
  <c r="E3" i="3"/>
  <c r="D3" i="3"/>
  <c r="C3" i="3"/>
  <c r="B3" i="3"/>
  <c r="H70" i="2"/>
  <c r="H68" i="2"/>
  <c r="H67" i="2"/>
  <c r="H66" i="2"/>
  <c r="H65" i="2"/>
  <c r="H64" i="2"/>
  <c r="H63" i="2"/>
  <c r="H60" i="2"/>
  <c r="H59" i="2"/>
  <c r="H58" i="2"/>
  <c r="H57" i="2"/>
  <c r="H56" i="2"/>
  <c r="H55" i="2"/>
  <c r="H54" i="2"/>
  <c r="H53" i="2"/>
  <c r="H50" i="2"/>
  <c r="H49" i="2"/>
  <c r="H48" i="2"/>
  <c r="H47" i="2"/>
  <c r="H46" i="2"/>
  <c r="H45" i="2"/>
  <c r="H44" i="2"/>
  <c r="H43" i="2"/>
  <c r="H40" i="2"/>
  <c r="H39" i="2"/>
  <c r="H38" i="2"/>
  <c r="H37" i="2"/>
  <c r="H36" i="2"/>
  <c r="H35" i="2"/>
  <c r="H34" i="2"/>
  <c r="H33" i="2"/>
  <c r="H30" i="2"/>
  <c r="H29" i="2"/>
  <c r="H28" i="2"/>
  <c r="H27" i="2"/>
  <c r="H26" i="2"/>
  <c r="H25" i="2"/>
  <c r="H24" i="2"/>
  <c r="H23" i="2"/>
  <c r="H20" i="2"/>
  <c r="H19" i="2"/>
  <c r="H18" i="2"/>
  <c r="H17" i="2"/>
  <c r="H16" i="2"/>
  <c r="H15" i="2"/>
  <c r="H14" i="2"/>
  <c r="H13" i="2"/>
  <c r="G8" i="2"/>
  <c r="F8" i="2"/>
  <c r="E8" i="2"/>
  <c r="D8" i="2"/>
  <c r="C8" i="2"/>
  <c r="G7" i="2"/>
  <c r="F7" i="2"/>
  <c r="E7" i="2"/>
  <c r="D7" i="2"/>
  <c r="C7" i="2"/>
  <c r="B7" i="2"/>
  <c r="G6" i="2"/>
  <c r="F6" i="2"/>
  <c r="E6" i="2"/>
  <c r="D6" i="2"/>
  <c r="C6" i="2"/>
  <c r="B6" i="2"/>
  <c r="G5" i="2"/>
  <c r="F5" i="2"/>
  <c r="E5" i="2"/>
  <c r="D5" i="2"/>
  <c r="C5" i="2"/>
  <c r="B5" i="2"/>
  <c r="G4" i="2"/>
  <c r="F4" i="2"/>
  <c r="E4" i="2"/>
  <c r="D4" i="2"/>
  <c r="C4" i="2"/>
  <c r="B4" i="2"/>
  <c r="G3" i="2"/>
  <c r="F3" i="2"/>
  <c r="E3" i="2"/>
  <c r="D3" i="2"/>
  <c r="C3" i="2"/>
  <c r="B3" i="2"/>
  <c r="H113" i="1"/>
  <c r="H112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4" i="1"/>
  <c r="H93" i="1"/>
  <c r="H90" i="1"/>
  <c r="H89" i="1"/>
  <c r="H88" i="1"/>
  <c r="H87" i="1"/>
  <c r="H86" i="1"/>
  <c r="H85" i="1"/>
  <c r="H84" i="1"/>
  <c r="H83" i="1"/>
  <c r="H82" i="1"/>
  <c r="H81" i="1"/>
  <c r="H80" i="1"/>
  <c r="H79" i="1"/>
  <c r="H75" i="1"/>
  <c r="H74" i="1"/>
  <c r="H71" i="1"/>
  <c r="H70" i="1"/>
  <c r="H69" i="1"/>
  <c r="H68" i="1"/>
  <c r="H67" i="1"/>
  <c r="H66" i="1"/>
  <c r="H65" i="1"/>
  <c r="H64" i="1"/>
  <c r="H63" i="1"/>
  <c r="H62" i="1"/>
  <c r="H61" i="1"/>
  <c r="H60" i="1"/>
  <c r="H56" i="1"/>
  <c r="H55" i="1"/>
  <c r="H52" i="1"/>
  <c r="H51" i="1"/>
  <c r="H50" i="1"/>
  <c r="H49" i="1"/>
  <c r="H48" i="1"/>
  <c r="H47" i="1"/>
  <c r="H46" i="1"/>
  <c r="H45" i="1"/>
  <c r="H44" i="1"/>
  <c r="H43" i="1"/>
  <c r="H42" i="1"/>
  <c r="H41" i="1"/>
  <c r="H36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G9" i="1"/>
  <c r="F9" i="1"/>
  <c r="E9" i="1"/>
  <c r="D9" i="1"/>
  <c r="C9" i="1"/>
  <c r="B9" i="1"/>
  <c r="G8" i="1"/>
  <c r="F8" i="1"/>
  <c r="E8" i="1"/>
  <c r="D8" i="1"/>
  <c r="C8" i="1"/>
  <c r="B8" i="1"/>
  <c r="G7" i="1"/>
  <c r="F7" i="1"/>
  <c r="E7" i="1"/>
  <c r="D7" i="1"/>
  <c r="C7" i="1"/>
  <c r="B7" i="1"/>
  <c r="G6" i="1"/>
  <c r="F6" i="1"/>
  <c r="E6" i="1"/>
  <c r="D6" i="1"/>
  <c r="C6" i="1"/>
  <c r="B6" i="1"/>
  <c r="G5" i="1"/>
  <c r="F5" i="1"/>
  <c r="E5" i="1"/>
  <c r="D5" i="1"/>
  <c r="C5" i="1"/>
  <c r="B5" i="1"/>
  <c r="G4" i="1"/>
  <c r="F4" i="1"/>
  <c r="E4" i="1"/>
  <c r="D4" i="1"/>
  <c r="C4" i="1"/>
  <c r="B4" i="1"/>
  <c r="G3" i="1"/>
  <c r="F3" i="1"/>
  <c r="E3" i="1"/>
  <c r="D3" i="1"/>
  <c r="C3" i="1"/>
  <c r="B3" i="1"/>
  <c r="H6" i="6" l="1"/>
  <c r="H7" i="5"/>
  <c r="H4" i="5"/>
  <c r="H6" i="5"/>
  <c r="H3" i="5"/>
  <c r="H9" i="5"/>
  <c r="H5" i="9"/>
  <c r="H16" i="6"/>
  <c r="H12" i="5"/>
  <c r="H8" i="4"/>
  <c r="H4" i="4"/>
  <c r="H9" i="4"/>
  <c r="H8" i="5"/>
  <c r="H4" i="3"/>
  <c r="H9" i="3"/>
  <c r="H10" i="3"/>
  <c r="H11" i="3"/>
  <c r="H5" i="3"/>
  <c r="H7" i="3"/>
  <c r="H3" i="3"/>
  <c r="H6" i="3"/>
  <c r="H8" i="3"/>
  <c r="H5" i="2"/>
  <c r="H7" i="1"/>
  <c r="H4" i="9"/>
  <c r="H6" i="9"/>
  <c r="H7" i="9"/>
  <c r="H8" i="9"/>
  <c r="H3" i="9"/>
  <c r="H8" i="8"/>
  <c r="H7" i="8"/>
  <c r="H4" i="8"/>
  <c r="H9" i="8"/>
  <c r="H6" i="8"/>
  <c r="H3" i="8"/>
  <c r="H5" i="8"/>
  <c r="H10" i="7"/>
  <c r="H12" i="6"/>
  <c r="H11" i="6"/>
  <c r="H9" i="6"/>
  <c r="H18" i="6"/>
  <c r="H8" i="6"/>
  <c r="H15" i="6"/>
  <c r="H3" i="6"/>
  <c r="H17" i="6"/>
  <c r="H19" i="6"/>
  <c r="H14" i="6"/>
  <c r="H10" i="6"/>
  <c r="H7" i="6"/>
  <c r="H4" i="6"/>
  <c r="H13" i="6"/>
  <c r="H5" i="6"/>
  <c r="H12" i="4"/>
  <c r="H5" i="4"/>
  <c r="H10" i="4"/>
  <c r="H3" i="4"/>
  <c r="H7" i="4"/>
  <c r="H6" i="4"/>
  <c r="H11" i="4"/>
  <c r="H3" i="2"/>
  <c r="H7" i="2"/>
  <c r="H6" i="2"/>
  <c r="H8" i="2"/>
  <c r="H4" i="2"/>
  <c r="H9" i="2"/>
  <c r="H10" i="1"/>
  <c r="H15" i="1"/>
  <c r="H6" i="1"/>
  <c r="H8" i="1"/>
  <c r="H11" i="1"/>
  <c r="H12" i="1"/>
  <c r="H9" i="1"/>
  <c r="H4" i="1"/>
  <c r="H14" i="1"/>
  <c r="H5" i="1"/>
  <c r="H3" i="1"/>
  <c r="H18" i="1"/>
  <c r="H13" i="1"/>
</calcChain>
</file>

<file path=xl/sharedStrings.xml><?xml version="1.0" encoding="utf-8"?>
<sst xmlns="http://schemas.openxmlformats.org/spreadsheetml/2006/main" count="1353" uniqueCount="155">
  <si>
    <t>LP</t>
  </si>
  <si>
    <t>Tonasket</t>
  </si>
  <si>
    <t>Nespelem</t>
  </si>
  <si>
    <t>Points Only</t>
  </si>
  <si>
    <t>Ridge Riders</t>
  </si>
  <si>
    <t xml:space="preserve">Chelan </t>
  </si>
  <si>
    <t>Total Points</t>
  </si>
  <si>
    <t>All Around</t>
  </si>
  <si>
    <t>Barrels</t>
  </si>
  <si>
    <t>Davenport</t>
  </si>
  <si>
    <t>Chelan</t>
  </si>
  <si>
    <t>CAL Stake</t>
  </si>
  <si>
    <t>Goats</t>
  </si>
  <si>
    <t>Mutton Bustin</t>
  </si>
  <si>
    <t>Dummy Roping</t>
  </si>
  <si>
    <t xml:space="preserve">Davenport </t>
  </si>
  <si>
    <t>PW Girls</t>
  </si>
  <si>
    <t xml:space="preserve">Points Only </t>
  </si>
  <si>
    <t xml:space="preserve">Chealn </t>
  </si>
  <si>
    <t>Poles</t>
  </si>
  <si>
    <t xml:space="preserve">Tonasket </t>
  </si>
  <si>
    <t>Calf Riding</t>
  </si>
  <si>
    <t xml:space="preserve">Ridge Riders </t>
  </si>
  <si>
    <t>PW Boys</t>
  </si>
  <si>
    <t>JR Girls</t>
  </si>
  <si>
    <t>Nesepelem</t>
  </si>
  <si>
    <t>Breakaway</t>
  </si>
  <si>
    <t>Steer Daubing</t>
  </si>
  <si>
    <t>Steer Riding</t>
  </si>
  <si>
    <t>Team Roping Header</t>
  </si>
  <si>
    <t>Team Roping Heeler</t>
  </si>
  <si>
    <t>Davenort</t>
  </si>
  <si>
    <t>JR Boys</t>
  </si>
  <si>
    <t>INT Girls</t>
  </si>
  <si>
    <t>Cow Riding</t>
  </si>
  <si>
    <t>INT Boys</t>
  </si>
  <si>
    <t>Chute Dogging</t>
  </si>
  <si>
    <t>Calf Stake Tie</t>
  </si>
  <si>
    <t>Steer Saddle Bronc</t>
  </si>
  <si>
    <t xml:space="preserve">Breakaway </t>
  </si>
  <si>
    <t xml:space="preserve">Steer Daubing </t>
  </si>
  <si>
    <t xml:space="preserve">JR Bull Riding </t>
  </si>
  <si>
    <t>SR Girls</t>
  </si>
  <si>
    <t xml:space="preserve"> Davenport </t>
  </si>
  <si>
    <t>SR Boys</t>
  </si>
  <si>
    <t xml:space="preserve">Bull Riding </t>
  </si>
  <si>
    <t xml:space="preserve">Bareback </t>
  </si>
  <si>
    <t>Saddle Bronc</t>
  </si>
  <si>
    <t>Tonaket</t>
  </si>
  <si>
    <t xml:space="preserve">Chute Dogging </t>
  </si>
  <si>
    <t xml:space="preserve">Calf Roping </t>
  </si>
  <si>
    <t xml:space="preserve">Steer Wrestling </t>
  </si>
  <si>
    <t xml:space="preserve"> </t>
  </si>
  <si>
    <t>Ridger Riders</t>
  </si>
  <si>
    <t>Camryn Rose</t>
  </si>
  <si>
    <t>Layton Smith</t>
  </si>
  <si>
    <t>Quinton Ortega</t>
  </si>
  <si>
    <t>Addison Desjardins</t>
  </si>
  <si>
    <t>Elizabeth Desjardins</t>
  </si>
  <si>
    <t>Sophia Desjardins</t>
  </si>
  <si>
    <t>Baylee Harwood</t>
  </si>
  <si>
    <t>Holly Harwood</t>
  </si>
  <si>
    <t>Maddison Marchand</t>
  </si>
  <si>
    <t>Katherine Roberson</t>
  </si>
  <si>
    <t xml:space="preserve">Kade Stacy </t>
  </si>
  <si>
    <t>Bailey Evans</t>
  </si>
  <si>
    <t>Lyla Gesink</t>
  </si>
  <si>
    <t>Emma Oswald</t>
  </si>
  <si>
    <t>Maci Stotts</t>
  </si>
  <si>
    <t>Luxx Kartchner</t>
  </si>
  <si>
    <t>Augustus Gallaher</t>
  </si>
  <si>
    <t>Maverick Huston</t>
  </si>
  <si>
    <t>Islee "Badger" Bennett</t>
  </si>
  <si>
    <t>Blake Fox</t>
  </si>
  <si>
    <t>Berkley Reagles</t>
  </si>
  <si>
    <t xml:space="preserve">Ransom Gray </t>
  </si>
  <si>
    <t xml:space="preserve">Rangler Gray </t>
  </si>
  <si>
    <t xml:space="preserve">Hollis Ankney </t>
  </si>
  <si>
    <t>Knox Ankney</t>
  </si>
  <si>
    <t>Lucie Marchand</t>
  </si>
  <si>
    <t>Everett Keen</t>
  </si>
  <si>
    <t>Charlie Ogg</t>
  </si>
  <si>
    <t>Lincoln Lay</t>
  </si>
  <si>
    <t>Stetson Lay</t>
  </si>
  <si>
    <t>Shaleese Flowers</t>
  </si>
  <si>
    <t>Shay Beck</t>
  </si>
  <si>
    <t xml:space="preserve">Mara Macy </t>
  </si>
  <si>
    <t>Louis Brotherton</t>
  </si>
  <si>
    <t>Kareese Palmer</t>
  </si>
  <si>
    <t>Rainen Pakootas</t>
  </si>
  <si>
    <t>Skylen Pakootas</t>
  </si>
  <si>
    <t>Kady Burton</t>
  </si>
  <si>
    <t>Slade Lundgren</t>
  </si>
  <si>
    <t>Kaycen Knowles</t>
  </si>
  <si>
    <t>Leilah-Jo Covington</t>
  </si>
  <si>
    <t>Rex George</t>
  </si>
  <si>
    <t>Ryder King</t>
  </si>
  <si>
    <t>Harper Flodin</t>
  </si>
  <si>
    <t>Jorja Rivas</t>
  </si>
  <si>
    <t>Forrest Fonseca</t>
  </si>
  <si>
    <t>Kaydee Adams</t>
  </si>
  <si>
    <t>Ora Wade</t>
  </si>
  <si>
    <t>Winston Wade</t>
  </si>
  <si>
    <t>Wyatt Morgan</t>
  </si>
  <si>
    <t>Kloee Elsberg</t>
  </si>
  <si>
    <t>Lahalee Michel</t>
  </si>
  <si>
    <t>Davien MacNiel</t>
  </si>
  <si>
    <t>Laramie Gray</t>
  </si>
  <si>
    <t>Lila Stacy</t>
  </si>
  <si>
    <t>Landen Pakootas</t>
  </si>
  <si>
    <t>Onix Michel</t>
  </si>
  <si>
    <t>Kolt Fonseca</t>
  </si>
  <si>
    <t>McCall Smith</t>
  </si>
  <si>
    <t>Ravyn Marchand-Fonseca</t>
  </si>
  <si>
    <t>Rowely Marchand</t>
  </si>
  <si>
    <t>Stella Streeter</t>
  </si>
  <si>
    <t>Raci Rothrock</t>
  </si>
  <si>
    <t xml:space="preserve">Cass Rothrock </t>
  </si>
  <si>
    <t xml:space="preserve">LeRoy Frederick </t>
  </si>
  <si>
    <t xml:space="preserve">Troy Frederick </t>
  </si>
  <si>
    <t xml:space="preserve">Brooklynn Ray </t>
  </si>
  <si>
    <t>Brystal Gross</t>
  </si>
  <si>
    <t>Kristy Konz</t>
  </si>
  <si>
    <t>Cody Konz</t>
  </si>
  <si>
    <t>Hayzen Marchand</t>
  </si>
  <si>
    <t>Jace Marchand</t>
  </si>
  <si>
    <t>Sequoya Hilderbrand</t>
  </si>
  <si>
    <t>Jahrae Hilderbrand</t>
  </si>
  <si>
    <t>Laekyn Ellis</t>
  </si>
  <si>
    <t>Elum Ellis</t>
  </si>
  <si>
    <t>Hollis Ankney</t>
  </si>
  <si>
    <t xml:space="preserve">Laekyn Ellis </t>
  </si>
  <si>
    <t>Chanelle Taylor</t>
  </si>
  <si>
    <t>Madalynn Ray</t>
  </si>
  <si>
    <t xml:space="preserve">Emma Oswald </t>
  </si>
  <si>
    <t>Cass Rothrock</t>
  </si>
  <si>
    <t xml:space="preserve">Wyatt Morgan </t>
  </si>
  <si>
    <t>Noah Knapp</t>
  </si>
  <si>
    <t xml:space="preserve">Ada Mae Knapp </t>
  </si>
  <si>
    <t>Tinley Knapp</t>
  </si>
  <si>
    <t>Savannah Herrera</t>
  </si>
  <si>
    <t>Hadley Herrera</t>
  </si>
  <si>
    <t>Leah Rasar</t>
  </si>
  <si>
    <t>Bailey Gross</t>
  </si>
  <si>
    <t>Natalie Jo Gross</t>
  </si>
  <si>
    <t xml:space="preserve">Natalie Jo Gross </t>
  </si>
  <si>
    <t xml:space="preserve">Bailey Gross </t>
  </si>
  <si>
    <t xml:space="preserve">Savannah Herrera </t>
  </si>
  <si>
    <t xml:space="preserve">Leah Rasar </t>
  </si>
  <si>
    <t>Natalie Gross</t>
  </si>
  <si>
    <t xml:space="preserve">Paislee Miles </t>
  </si>
  <si>
    <t>Paislee Miles</t>
  </si>
  <si>
    <t xml:space="preserve">Allee Miles </t>
  </si>
  <si>
    <t xml:space="preserve">Theodore Decker </t>
  </si>
  <si>
    <t xml:space="preserve">Lindy Lane Decker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</si>
</sst>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/>
    <xf numFmtId="0" fontId="4" fillId="4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/>
    <xf numFmtId="0" fontId="3" fillId="0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left"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4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Fill="1"/>
    <xf numFmtId="0" fontId="0" fillId="4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6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top"/>
    </xf>
    <xf numFmtId="0" fontId="0" fillId="4" borderId="0" xfId="0" applyFont="1" applyFill="1" applyAlignment="1">
      <alignment horizontal="left"/>
    </xf>
    <xf numFmtId="0" fontId="0" fillId="4" borderId="0" xfId="0" applyFont="1" applyFill="1"/>
    <xf numFmtId="0" fontId="1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5"/>
  <sheetViews>
    <sheetView topLeftCell="A79" workbookViewId="0">
      <selection activeCell="I56" sqref="I56"/>
    </sheetView>
  </sheetViews>
  <sheetFormatPr defaultRowHeight="15" x14ac:dyDescent="0.25"/>
  <cols>
    <col min="1" max="1" width="25" customWidth="1"/>
    <col min="2" max="2" width="15.7109375" customWidth="1"/>
    <col min="3" max="3" width="16.5703125" customWidth="1"/>
    <col min="4" max="4" width="23.5703125" customWidth="1"/>
    <col min="5" max="5" width="20" customWidth="1"/>
    <col min="6" max="6" width="21.140625" customWidth="1"/>
    <col min="7" max="7" width="18.28515625" customWidth="1"/>
    <col min="8" max="8" width="22.5703125" customWidth="1"/>
    <col min="10" max="10" width="9.140625" customWidth="1"/>
  </cols>
  <sheetData>
    <row r="1" spans="1:8" s="41" customFormat="1" x14ac:dyDescent="0.25">
      <c r="A1" s="9" t="s">
        <v>0</v>
      </c>
      <c r="B1" s="10" t="s">
        <v>1</v>
      </c>
      <c r="C1" s="10" t="s">
        <v>2</v>
      </c>
      <c r="D1" s="10" t="s">
        <v>4</v>
      </c>
      <c r="E1" s="10" t="s">
        <v>3</v>
      </c>
      <c r="F1" s="10" t="s">
        <v>15</v>
      </c>
      <c r="G1" s="10" t="s">
        <v>5</v>
      </c>
      <c r="H1" s="10" t="s">
        <v>6</v>
      </c>
    </row>
    <row r="2" spans="1:8" s="41" customFormat="1" x14ac:dyDescent="0.25">
      <c r="A2" s="54" t="s">
        <v>7</v>
      </c>
      <c r="B2" s="54"/>
      <c r="C2" s="54"/>
      <c r="D2" s="54"/>
      <c r="E2" s="54"/>
      <c r="F2" s="54"/>
      <c r="G2" s="54"/>
      <c r="H2" s="54"/>
    </row>
    <row r="3" spans="1:8" s="41" customFormat="1" x14ac:dyDescent="0.25">
      <c r="A3" s="32" t="s">
        <v>55</v>
      </c>
      <c r="B3" s="25">
        <f t="shared" ref="B3:G12" si="0">B22+B41+B60+B79+B98</f>
        <v>0</v>
      </c>
      <c r="C3" s="25">
        <f t="shared" si="0"/>
        <v>2</v>
      </c>
      <c r="D3" s="25">
        <f t="shared" si="0"/>
        <v>2</v>
      </c>
      <c r="E3" s="25">
        <f t="shared" si="0"/>
        <v>2</v>
      </c>
      <c r="F3" s="25">
        <f t="shared" si="0"/>
        <v>1</v>
      </c>
      <c r="G3" s="25">
        <f t="shared" si="0"/>
        <v>2</v>
      </c>
      <c r="H3" s="25">
        <f t="shared" ref="H3:H19" si="1">SUM(B3:G3)</f>
        <v>9</v>
      </c>
    </row>
    <row r="4" spans="1:8" s="41" customFormat="1" x14ac:dyDescent="0.25">
      <c r="A4" s="31" t="s">
        <v>97</v>
      </c>
      <c r="B4" s="42">
        <f t="shared" si="0"/>
        <v>26</v>
      </c>
      <c r="C4" s="42">
        <f t="shared" si="0"/>
        <v>32</v>
      </c>
      <c r="D4" s="42">
        <f t="shared" si="0"/>
        <v>22</v>
      </c>
      <c r="E4" s="42">
        <f t="shared" si="0"/>
        <v>10</v>
      </c>
      <c r="F4" s="42">
        <f t="shared" si="0"/>
        <v>6</v>
      </c>
      <c r="G4" s="42">
        <f t="shared" si="0"/>
        <v>10.66</v>
      </c>
      <c r="H4" s="42">
        <f t="shared" si="1"/>
        <v>106.66</v>
      </c>
    </row>
    <row r="5" spans="1:8" s="41" customFormat="1" x14ac:dyDescent="0.25">
      <c r="A5" s="32" t="s">
        <v>77</v>
      </c>
      <c r="B5" s="25">
        <f t="shared" si="0"/>
        <v>3</v>
      </c>
      <c r="C5" s="25">
        <f t="shared" si="0"/>
        <v>3</v>
      </c>
      <c r="D5" s="25">
        <f t="shared" si="0"/>
        <v>3</v>
      </c>
      <c r="E5" s="25">
        <f t="shared" si="0"/>
        <v>3.5</v>
      </c>
      <c r="F5" s="25">
        <f t="shared" si="0"/>
        <v>3</v>
      </c>
      <c r="G5" s="25">
        <f t="shared" si="0"/>
        <v>3</v>
      </c>
      <c r="H5" s="25">
        <f t="shared" si="1"/>
        <v>18.5</v>
      </c>
    </row>
    <row r="6" spans="1:8" s="41" customFormat="1" x14ac:dyDescent="0.25">
      <c r="A6" s="43" t="s">
        <v>111</v>
      </c>
      <c r="B6" s="42">
        <f t="shared" si="0"/>
        <v>3</v>
      </c>
      <c r="C6" s="42">
        <f t="shared" si="0"/>
        <v>3</v>
      </c>
      <c r="D6" s="42">
        <f t="shared" si="0"/>
        <v>3</v>
      </c>
      <c r="E6" s="42">
        <f t="shared" si="0"/>
        <v>3</v>
      </c>
      <c r="F6" s="42">
        <f t="shared" si="0"/>
        <v>3</v>
      </c>
      <c r="G6" s="42">
        <f t="shared" si="0"/>
        <v>3</v>
      </c>
      <c r="H6" s="42">
        <f t="shared" si="1"/>
        <v>18</v>
      </c>
    </row>
    <row r="7" spans="1:8" s="41" customFormat="1" x14ac:dyDescent="0.25">
      <c r="A7" s="32" t="s">
        <v>128</v>
      </c>
      <c r="B7" s="25">
        <f t="shared" si="0"/>
        <v>1</v>
      </c>
      <c r="C7" s="25">
        <f t="shared" si="0"/>
        <v>1</v>
      </c>
      <c r="D7" s="25">
        <f t="shared" si="0"/>
        <v>0</v>
      </c>
      <c r="E7" s="25">
        <f t="shared" si="0"/>
        <v>0</v>
      </c>
      <c r="F7" s="25">
        <f t="shared" si="0"/>
        <v>0</v>
      </c>
      <c r="G7" s="25">
        <f t="shared" si="0"/>
        <v>0</v>
      </c>
      <c r="H7" s="25">
        <f t="shared" si="1"/>
        <v>2</v>
      </c>
    </row>
    <row r="8" spans="1:8" s="41" customFormat="1" x14ac:dyDescent="0.25">
      <c r="A8" s="31" t="s">
        <v>118</v>
      </c>
      <c r="B8" s="42">
        <f t="shared" si="0"/>
        <v>15</v>
      </c>
      <c r="C8" s="42">
        <f t="shared" si="0"/>
        <v>5</v>
      </c>
      <c r="D8" s="42">
        <f t="shared" si="0"/>
        <v>5</v>
      </c>
      <c r="E8" s="42">
        <f t="shared" si="0"/>
        <v>13</v>
      </c>
      <c r="F8" s="42">
        <f t="shared" si="0"/>
        <v>5</v>
      </c>
      <c r="G8" s="42">
        <f t="shared" si="0"/>
        <v>6.66</v>
      </c>
      <c r="H8" s="42">
        <f t="shared" si="1"/>
        <v>49.66</v>
      </c>
    </row>
    <row r="9" spans="1:8" s="41" customFormat="1" x14ac:dyDescent="0.25">
      <c r="A9" s="32" t="s">
        <v>154</v>
      </c>
      <c r="B9" s="25">
        <f t="shared" si="0"/>
        <v>0</v>
      </c>
      <c r="C9" s="25">
        <f t="shared" si="0"/>
        <v>0</v>
      </c>
      <c r="D9" s="25">
        <f t="shared" si="0"/>
        <v>4</v>
      </c>
      <c r="E9" s="25">
        <f t="shared" si="0"/>
        <v>5</v>
      </c>
      <c r="F9" s="25">
        <f t="shared" si="0"/>
        <v>4</v>
      </c>
      <c r="G9" s="25">
        <f t="shared" si="0"/>
        <v>5</v>
      </c>
      <c r="H9" s="25">
        <f t="shared" si="1"/>
        <v>18</v>
      </c>
    </row>
    <row r="10" spans="1:8" s="41" customFormat="1" x14ac:dyDescent="0.25">
      <c r="A10" s="31" t="s">
        <v>112</v>
      </c>
      <c r="B10" s="42">
        <f t="shared" si="0"/>
        <v>40</v>
      </c>
      <c r="C10" s="42">
        <f t="shared" si="0"/>
        <v>36</v>
      </c>
      <c r="D10" s="42">
        <f t="shared" si="0"/>
        <v>24</v>
      </c>
      <c r="E10" s="42">
        <f t="shared" si="0"/>
        <v>30.5</v>
      </c>
      <c r="F10" s="42">
        <f t="shared" si="0"/>
        <v>15</v>
      </c>
      <c r="G10" s="42">
        <f t="shared" si="0"/>
        <v>25</v>
      </c>
      <c r="H10" s="40">
        <f t="shared" si="1"/>
        <v>170.5</v>
      </c>
    </row>
    <row r="11" spans="1:8" s="41" customFormat="1" x14ac:dyDescent="0.25">
      <c r="A11" s="32" t="s">
        <v>113</v>
      </c>
      <c r="B11" s="25">
        <f t="shared" si="0"/>
        <v>3</v>
      </c>
      <c r="C11" s="25">
        <f t="shared" si="0"/>
        <v>3</v>
      </c>
      <c r="D11" s="25">
        <f t="shared" si="0"/>
        <v>3</v>
      </c>
      <c r="E11" s="25">
        <f t="shared" si="0"/>
        <v>10</v>
      </c>
      <c r="F11" s="25">
        <f t="shared" si="0"/>
        <v>4</v>
      </c>
      <c r="G11" s="25">
        <f t="shared" si="0"/>
        <v>4</v>
      </c>
      <c r="H11" s="25">
        <f t="shared" si="1"/>
        <v>27</v>
      </c>
    </row>
    <row r="12" spans="1:8" s="41" customFormat="1" x14ac:dyDescent="0.25">
      <c r="A12" s="31" t="s">
        <v>95</v>
      </c>
      <c r="B12" s="42">
        <f t="shared" si="0"/>
        <v>4</v>
      </c>
      <c r="C12" s="42">
        <f t="shared" si="0"/>
        <v>3</v>
      </c>
      <c r="D12" s="42">
        <f t="shared" si="0"/>
        <v>3</v>
      </c>
      <c r="E12" s="42">
        <f t="shared" si="0"/>
        <v>5</v>
      </c>
      <c r="F12" s="42">
        <f t="shared" si="0"/>
        <v>0</v>
      </c>
      <c r="G12" s="42">
        <f t="shared" si="0"/>
        <v>3</v>
      </c>
      <c r="H12" s="40">
        <f t="shared" si="1"/>
        <v>18</v>
      </c>
    </row>
    <row r="13" spans="1:8" s="41" customFormat="1" x14ac:dyDescent="0.25">
      <c r="A13" s="32" t="s">
        <v>114</v>
      </c>
      <c r="B13" s="25">
        <f t="shared" ref="B13:G19" si="2">B32+B51+B70+B89+B108</f>
        <v>19</v>
      </c>
      <c r="C13" s="25">
        <f t="shared" si="2"/>
        <v>15</v>
      </c>
      <c r="D13" s="25">
        <f t="shared" si="2"/>
        <v>9</v>
      </c>
      <c r="E13" s="25">
        <f t="shared" si="2"/>
        <v>29</v>
      </c>
      <c r="F13" s="25">
        <f t="shared" si="2"/>
        <v>21</v>
      </c>
      <c r="G13" s="25">
        <f t="shared" si="2"/>
        <v>13</v>
      </c>
      <c r="H13" s="25">
        <f t="shared" si="1"/>
        <v>106</v>
      </c>
    </row>
    <row r="14" spans="1:8" s="41" customFormat="1" x14ac:dyDescent="0.25">
      <c r="A14" s="31" t="s">
        <v>90</v>
      </c>
      <c r="B14" s="42">
        <f t="shared" si="2"/>
        <v>11</v>
      </c>
      <c r="C14" s="42">
        <f t="shared" si="2"/>
        <v>9</v>
      </c>
      <c r="D14" s="42">
        <f t="shared" si="2"/>
        <v>29</v>
      </c>
      <c r="E14" s="42">
        <f t="shared" si="2"/>
        <v>37</v>
      </c>
      <c r="F14" s="42">
        <f t="shared" si="2"/>
        <v>31</v>
      </c>
      <c r="G14" s="42">
        <f t="shared" si="2"/>
        <v>16</v>
      </c>
      <c r="H14" s="42">
        <f t="shared" si="1"/>
        <v>133</v>
      </c>
    </row>
    <row r="15" spans="1:8" s="41" customFormat="1" x14ac:dyDescent="0.25">
      <c r="A15" s="32" t="s">
        <v>92</v>
      </c>
      <c r="B15" s="25">
        <f t="shared" si="2"/>
        <v>27</v>
      </c>
      <c r="C15" s="25">
        <f t="shared" si="2"/>
        <v>19</v>
      </c>
      <c r="D15" s="25">
        <f t="shared" si="2"/>
        <v>0</v>
      </c>
      <c r="E15" s="25">
        <f t="shared" si="2"/>
        <v>0</v>
      </c>
      <c r="F15" s="25">
        <f t="shared" si="2"/>
        <v>0</v>
      </c>
      <c r="G15" s="25">
        <f t="shared" si="2"/>
        <v>0</v>
      </c>
      <c r="H15" s="25">
        <f t="shared" si="1"/>
        <v>46</v>
      </c>
    </row>
    <row r="16" spans="1:8" s="41" customFormat="1" x14ac:dyDescent="0.25">
      <c r="A16" s="31" t="s">
        <v>115</v>
      </c>
      <c r="B16" s="40">
        <f t="shared" si="2"/>
        <v>26</v>
      </c>
      <c r="C16" s="40">
        <f t="shared" si="2"/>
        <v>38</v>
      </c>
      <c r="D16" s="40">
        <f t="shared" si="2"/>
        <v>38</v>
      </c>
      <c r="E16" s="40">
        <f t="shared" si="2"/>
        <v>30</v>
      </c>
      <c r="F16" s="40">
        <f t="shared" si="2"/>
        <v>36</v>
      </c>
      <c r="G16" s="40">
        <f t="shared" si="2"/>
        <v>36</v>
      </c>
      <c r="H16" s="40">
        <f t="shared" si="1"/>
        <v>204</v>
      </c>
    </row>
    <row r="17" spans="1:10" s="41" customFormat="1" x14ac:dyDescent="0.25">
      <c r="A17" s="32" t="s">
        <v>83</v>
      </c>
      <c r="B17" s="25">
        <f t="shared" si="2"/>
        <v>4</v>
      </c>
      <c r="C17" s="25">
        <f t="shared" si="2"/>
        <v>4</v>
      </c>
      <c r="D17" s="25">
        <f t="shared" si="2"/>
        <v>4</v>
      </c>
      <c r="E17" s="25">
        <f t="shared" si="2"/>
        <v>8</v>
      </c>
      <c r="F17" s="25">
        <f t="shared" si="2"/>
        <v>4</v>
      </c>
      <c r="G17" s="25">
        <f t="shared" si="2"/>
        <v>5</v>
      </c>
      <c r="H17" s="25">
        <f t="shared" si="1"/>
        <v>29</v>
      </c>
    </row>
    <row r="18" spans="1:10" s="41" customFormat="1" x14ac:dyDescent="0.25">
      <c r="A18" s="31" t="s">
        <v>153</v>
      </c>
      <c r="B18" s="40">
        <f t="shared" si="2"/>
        <v>0</v>
      </c>
      <c r="C18" s="40">
        <f t="shared" si="2"/>
        <v>0</v>
      </c>
      <c r="D18" s="40">
        <f t="shared" si="2"/>
        <v>13</v>
      </c>
      <c r="E18" s="40">
        <f t="shared" si="2"/>
        <v>13.5</v>
      </c>
      <c r="F18" s="40">
        <f t="shared" si="2"/>
        <v>5</v>
      </c>
      <c r="G18" s="40">
        <f t="shared" si="2"/>
        <v>13</v>
      </c>
      <c r="H18" s="40">
        <f t="shared" si="1"/>
        <v>44.5</v>
      </c>
    </row>
    <row r="19" spans="1:10" s="41" customFormat="1" x14ac:dyDescent="0.25">
      <c r="A19" s="32" t="s">
        <v>137</v>
      </c>
      <c r="B19" s="25">
        <f t="shared" si="2"/>
        <v>0</v>
      </c>
      <c r="C19" s="25">
        <f t="shared" si="2"/>
        <v>10</v>
      </c>
      <c r="D19" s="25">
        <f t="shared" si="2"/>
        <v>7</v>
      </c>
      <c r="E19" s="25">
        <f t="shared" si="2"/>
        <v>5.5</v>
      </c>
      <c r="F19" s="25">
        <f t="shared" si="2"/>
        <v>5</v>
      </c>
      <c r="G19" s="25">
        <f t="shared" si="2"/>
        <v>5</v>
      </c>
      <c r="H19" s="25">
        <f t="shared" si="1"/>
        <v>32.5</v>
      </c>
    </row>
    <row r="20" spans="1:10" s="41" customFormat="1" ht="10.9" customHeight="1" x14ac:dyDescent="0.25">
      <c r="A20" s="28"/>
      <c r="B20" s="44"/>
      <c r="C20" s="44"/>
      <c r="D20" s="44"/>
      <c r="E20" s="44"/>
      <c r="F20" s="44"/>
      <c r="G20" s="44"/>
      <c r="H20" s="44"/>
    </row>
    <row r="21" spans="1:10" s="41" customFormat="1" x14ac:dyDescent="0.25">
      <c r="A21" s="9" t="s">
        <v>8</v>
      </c>
      <c r="B21" s="45" t="s">
        <v>1</v>
      </c>
      <c r="C21" s="45" t="s">
        <v>2</v>
      </c>
      <c r="D21" s="45" t="s">
        <v>4</v>
      </c>
      <c r="E21" s="45" t="s">
        <v>3</v>
      </c>
      <c r="F21" s="45" t="s">
        <v>9</v>
      </c>
      <c r="G21" s="45" t="s">
        <v>10</v>
      </c>
      <c r="H21" s="45" t="s">
        <v>6</v>
      </c>
    </row>
    <row r="22" spans="1:10" s="41" customFormat="1" x14ac:dyDescent="0.25">
      <c r="A22" s="32" t="s">
        <v>55</v>
      </c>
      <c r="B22" s="25">
        <v>0</v>
      </c>
      <c r="C22" s="25">
        <v>1</v>
      </c>
      <c r="D22" s="25">
        <v>1</v>
      </c>
      <c r="E22" s="25">
        <v>1</v>
      </c>
      <c r="F22" s="25">
        <v>1</v>
      </c>
      <c r="G22" s="25">
        <v>1</v>
      </c>
      <c r="H22" s="25">
        <f t="shared" ref="H22:H36" si="3">SUM(B22:G22)</f>
        <v>5</v>
      </c>
    </row>
    <row r="23" spans="1:10" s="41" customFormat="1" x14ac:dyDescent="0.25">
      <c r="A23" s="31" t="s">
        <v>97</v>
      </c>
      <c r="B23" s="42">
        <v>9</v>
      </c>
      <c r="C23" s="42">
        <v>7</v>
      </c>
      <c r="D23" s="42">
        <v>7</v>
      </c>
      <c r="E23" s="42">
        <v>1</v>
      </c>
      <c r="F23" s="42">
        <v>1</v>
      </c>
      <c r="G23" s="42">
        <v>6</v>
      </c>
      <c r="H23" s="42">
        <f t="shared" si="3"/>
        <v>31</v>
      </c>
    </row>
    <row r="24" spans="1:10" s="41" customFormat="1" x14ac:dyDescent="0.25">
      <c r="A24" s="32" t="s">
        <v>130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f t="shared" si="3"/>
        <v>0</v>
      </c>
      <c r="J24" s="42"/>
    </row>
    <row r="25" spans="1:10" s="41" customFormat="1" x14ac:dyDescent="0.25">
      <c r="A25" s="43" t="s">
        <v>111</v>
      </c>
      <c r="B25" s="42">
        <v>1</v>
      </c>
      <c r="C25" s="42">
        <v>1</v>
      </c>
      <c r="D25" s="42">
        <v>1</v>
      </c>
      <c r="E25" s="42">
        <v>1</v>
      </c>
      <c r="F25" s="42">
        <v>1</v>
      </c>
      <c r="G25" s="42">
        <v>1</v>
      </c>
      <c r="H25" s="40">
        <f t="shared" si="3"/>
        <v>6</v>
      </c>
      <c r="J25" s="42"/>
    </row>
    <row r="26" spans="1:10" s="41" customFormat="1" x14ac:dyDescent="0.25">
      <c r="A26" s="32" t="s">
        <v>131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f t="shared" si="3"/>
        <v>0</v>
      </c>
      <c r="J26" s="40"/>
    </row>
    <row r="27" spans="1:10" s="41" customFormat="1" x14ac:dyDescent="0.25">
      <c r="A27" s="31" t="s">
        <v>118</v>
      </c>
      <c r="B27" s="42">
        <v>1</v>
      </c>
      <c r="C27" s="42">
        <v>1</v>
      </c>
      <c r="D27" s="42">
        <v>1</v>
      </c>
      <c r="E27" s="42">
        <v>1</v>
      </c>
      <c r="F27" s="42">
        <v>1</v>
      </c>
      <c r="G27" s="42">
        <v>1</v>
      </c>
      <c r="H27" s="40">
        <f t="shared" si="3"/>
        <v>6</v>
      </c>
      <c r="J27" s="40"/>
    </row>
    <row r="28" spans="1:10" s="41" customFormat="1" x14ac:dyDescent="0.25">
      <c r="A28" s="32" t="s">
        <v>154</v>
      </c>
      <c r="B28" s="25">
        <v>0</v>
      </c>
      <c r="C28" s="25">
        <v>0</v>
      </c>
      <c r="D28" s="25">
        <v>1</v>
      </c>
      <c r="E28" s="25">
        <v>1</v>
      </c>
      <c r="F28" s="25">
        <v>1</v>
      </c>
      <c r="G28" s="25">
        <v>1</v>
      </c>
      <c r="H28" s="25">
        <f t="shared" si="3"/>
        <v>4</v>
      </c>
      <c r="J28" s="40"/>
    </row>
    <row r="29" spans="1:10" s="41" customFormat="1" x14ac:dyDescent="0.25">
      <c r="A29" s="31" t="s">
        <v>112</v>
      </c>
      <c r="B29" s="40">
        <v>11</v>
      </c>
      <c r="C29" s="40">
        <v>9</v>
      </c>
      <c r="D29" s="40">
        <v>9</v>
      </c>
      <c r="E29" s="40">
        <v>11</v>
      </c>
      <c r="F29" s="40">
        <v>7</v>
      </c>
      <c r="G29" s="40">
        <v>11</v>
      </c>
      <c r="H29" s="40">
        <f t="shared" si="3"/>
        <v>58</v>
      </c>
      <c r="J29" s="40"/>
    </row>
    <row r="30" spans="1:10" s="41" customFormat="1" x14ac:dyDescent="0.25">
      <c r="A30" s="32" t="s">
        <v>113</v>
      </c>
      <c r="B30" s="25">
        <v>1</v>
      </c>
      <c r="C30" s="25">
        <v>1</v>
      </c>
      <c r="D30" s="25">
        <v>1</v>
      </c>
      <c r="E30" s="25">
        <v>7</v>
      </c>
      <c r="F30" s="25">
        <v>1</v>
      </c>
      <c r="G30" s="25">
        <v>1</v>
      </c>
      <c r="H30" s="25">
        <f t="shared" si="3"/>
        <v>12</v>
      </c>
      <c r="J30" s="46"/>
    </row>
    <row r="31" spans="1:10" s="41" customFormat="1" x14ac:dyDescent="0.25">
      <c r="A31" s="31" t="s">
        <v>95</v>
      </c>
      <c r="B31" s="40">
        <v>1</v>
      </c>
      <c r="C31" s="40">
        <v>1</v>
      </c>
      <c r="D31" s="40">
        <v>1</v>
      </c>
      <c r="E31" s="40">
        <v>3</v>
      </c>
      <c r="F31" s="40">
        <v>0</v>
      </c>
      <c r="G31" s="40">
        <v>1</v>
      </c>
      <c r="H31" s="40">
        <f t="shared" si="3"/>
        <v>7</v>
      </c>
    </row>
    <row r="32" spans="1:10" s="41" customFormat="1" x14ac:dyDescent="0.25">
      <c r="A32" s="32" t="s">
        <v>114</v>
      </c>
      <c r="B32" s="25">
        <v>1</v>
      </c>
      <c r="C32" s="25">
        <v>3</v>
      </c>
      <c r="D32" s="25">
        <v>1</v>
      </c>
      <c r="E32" s="25">
        <v>5</v>
      </c>
      <c r="F32" s="25">
        <v>1</v>
      </c>
      <c r="G32" s="25">
        <v>1</v>
      </c>
      <c r="H32" s="25">
        <f t="shared" si="3"/>
        <v>12</v>
      </c>
    </row>
    <row r="33" spans="1:9" s="41" customFormat="1" x14ac:dyDescent="0.25">
      <c r="A33" s="31" t="s">
        <v>90</v>
      </c>
      <c r="B33" s="40">
        <v>1</v>
      </c>
      <c r="C33" s="40">
        <v>1</v>
      </c>
      <c r="D33" s="40">
        <v>1</v>
      </c>
      <c r="E33" s="40">
        <v>1</v>
      </c>
      <c r="F33" s="40">
        <v>3</v>
      </c>
      <c r="G33" s="40">
        <v>3</v>
      </c>
      <c r="H33" s="40">
        <f t="shared" si="3"/>
        <v>10</v>
      </c>
    </row>
    <row r="34" spans="1:9" s="41" customFormat="1" x14ac:dyDescent="0.25">
      <c r="A34" s="32" t="s">
        <v>92</v>
      </c>
      <c r="B34" s="25">
        <v>3</v>
      </c>
      <c r="C34" s="25">
        <v>5</v>
      </c>
      <c r="D34" s="25">
        <v>0</v>
      </c>
      <c r="E34" s="25">
        <v>0</v>
      </c>
      <c r="F34" s="25">
        <v>0</v>
      </c>
      <c r="G34" s="25">
        <v>0</v>
      </c>
      <c r="H34" s="25">
        <f t="shared" si="3"/>
        <v>8</v>
      </c>
    </row>
    <row r="35" spans="1:9" s="41" customFormat="1" x14ac:dyDescent="0.25">
      <c r="A35" s="31" t="s">
        <v>115</v>
      </c>
      <c r="B35" s="40">
        <v>5</v>
      </c>
      <c r="C35" s="40">
        <v>11</v>
      </c>
      <c r="D35" s="40">
        <v>11</v>
      </c>
      <c r="E35" s="40">
        <v>1</v>
      </c>
      <c r="F35" s="40">
        <v>11</v>
      </c>
      <c r="G35" s="40">
        <v>9</v>
      </c>
      <c r="H35" s="40">
        <f>SUM(B35:G35)</f>
        <v>48</v>
      </c>
    </row>
    <row r="36" spans="1:9" s="41" customFormat="1" x14ac:dyDescent="0.25">
      <c r="A36" s="32" t="s">
        <v>83</v>
      </c>
      <c r="B36" s="25">
        <v>1</v>
      </c>
      <c r="C36" s="25">
        <v>1</v>
      </c>
      <c r="D36" s="25">
        <v>1</v>
      </c>
      <c r="E36" s="25">
        <v>1</v>
      </c>
      <c r="F36" s="25">
        <v>1</v>
      </c>
      <c r="G36" s="25">
        <v>1</v>
      </c>
      <c r="H36" s="25">
        <f t="shared" si="3"/>
        <v>6</v>
      </c>
    </row>
    <row r="37" spans="1:9" s="41" customFormat="1" x14ac:dyDescent="0.25">
      <c r="A37" s="31" t="s">
        <v>153</v>
      </c>
      <c r="B37" s="40">
        <v>0</v>
      </c>
      <c r="C37" s="40">
        <v>0</v>
      </c>
      <c r="D37" s="40">
        <v>3</v>
      </c>
      <c r="E37" s="40">
        <v>9</v>
      </c>
      <c r="F37" s="40">
        <v>1</v>
      </c>
      <c r="G37" s="40">
        <v>1</v>
      </c>
      <c r="H37" s="40">
        <f>SUM(B37:G37)</f>
        <v>14</v>
      </c>
      <c r="I37" s="46"/>
    </row>
    <row r="38" spans="1:9" s="41" customFormat="1" x14ac:dyDescent="0.25">
      <c r="A38" s="32" t="s">
        <v>137</v>
      </c>
      <c r="B38" s="25">
        <v>0</v>
      </c>
      <c r="C38" s="25">
        <v>1</v>
      </c>
      <c r="D38" s="25">
        <v>1</v>
      </c>
      <c r="E38" s="25">
        <v>1</v>
      </c>
      <c r="F38" s="25">
        <v>1</v>
      </c>
      <c r="G38" s="25">
        <v>1</v>
      </c>
      <c r="H38" s="25">
        <f>SUM(B38:G38)</f>
        <v>5</v>
      </c>
    </row>
    <row r="39" spans="1:9" s="41" customFormat="1" ht="11.65" customHeight="1" x14ac:dyDescent="0.25">
      <c r="A39" s="28"/>
      <c r="B39" s="44"/>
      <c r="C39" s="44"/>
      <c r="D39" s="44"/>
      <c r="E39" s="44"/>
      <c r="F39" s="44"/>
      <c r="G39" s="44"/>
      <c r="H39" s="44"/>
    </row>
    <row r="40" spans="1:9" s="41" customFormat="1" x14ac:dyDescent="0.25">
      <c r="A40" s="9" t="s">
        <v>11</v>
      </c>
      <c r="B40" s="45" t="s">
        <v>1</v>
      </c>
      <c r="C40" s="45" t="s">
        <v>2</v>
      </c>
      <c r="D40" s="45" t="s">
        <v>4</v>
      </c>
      <c r="E40" s="45" t="s">
        <v>3</v>
      </c>
      <c r="F40" s="45" t="s">
        <v>15</v>
      </c>
      <c r="G40" s="45" t="s">
        <v>10</v>
      </c>
      <c r="H40" s="45" t="s">
        <v>6</v>
      </c>
    </row>
    <row r="41" spans="1:9" s="41" customFormat="1" x14ac:dyDescent="0.25">
      <c r="A41" s="32" t="s">
        <v>55</v>
      </c>
      <c r="B41" s="25">
        <v>0</v>
      </c>
      <c r="C41" s="25">
        <v>1</v>
      </c>
      <c r="D41" s="25">
        <v>1</v>
      </c>
      <c r="E41" s="25">
        <v>1</v>
      </c>
      <c r="F41" s="25">
        <v>0</v>
      </c>
      <c r="G41" s="25">
        <v>1</v>
      </c>
      <c r="H41" s="25">
        <f t="shared" ref="H41:H56" si="4">SUM(B41:G41)</f>
        <v>4</v>
      </c>
    </row>
    <row r="42" spans="1:9" s="41" customFormat="1" x14ac:dyDescent="0.25">
      <c r="A42" s="31" t="s">
        <v>97</v>
      </c>
      <c r="B42" s="42">
        <v>9</v>
      </c>
      <c r="C42" s="42">
        <v>9</v>
      </c>
      <c r="D42" s="42">
        <v>7</v>
      </c>
      <c r="E42" s="42">
        <v>5</v>
      </c>
      <c r="F42" s="42">
        <v>3</v>
      </c>
      <c r="G42" s="42">
        <v>1</v>
      </c>
      <c r="H42" s="42">
        <f t="shared" si="4"/>
        <v>34</v>
      </c>
    </row>
    <row r="43" spans="1:9" s="41" customFormat="1" x14ac:dyDescent="0.25">
      <c r="A43" s="32" t="s">
        <v>77</v>
      </c>
      <c r="B43" s="25">
        <v>1</v>
      </c>
      <c r="C43" s="25">
        <v>1</v>
      </c>
      <c r="D43" s="25">
        <v>1</v>
      </c>
      <c r="E43" s="25">
        <v>1</v>
      </c>
      <c r="F43" s="25">
        <v>1</v>
      </c>
      <c r="G43" s="25">
        <v>1</v>
      </c>
      <c r="H43" s="25">
        <f t="shared" si="4"/>
        <v>6</v>
      </c>
    </row>
    <row r="44" spans="1:9" s="41" customFormat="1" x14ac:dyDescent="0.25">
      <c r="A44" s="43" t="s">
        <v>111</v>
      </c>
      <c r="B44" s="42">
        <v>1</v>
      </c>
      <c r="C44" s="42">
        <v>1</v>
      </c>
      <c r="D44" s="42">
        <v>1</v>
      </c>
      <c r="E44" s="42">
        <v>1</v>
      </c>
      <c r="F44" s="42">
        <v>1</v>
      </c>
      <c r="G44" s="42">
        <v>1</v>
      </c>
      <c r="H44" s="40">
        <f t="shared" si="4"/>
        <v>6</v>
      </c>
    </row>
    <row r="45" spans="1:9" s="41" customFormat="1" x14ac:dyDescent="0.25">
      <c r="A45" s="32" t="s">
        <v>128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f t="shared" si="4"/>
        <v>0</v>
      </c>
    </row>
    <row r="46" spans="1:9" s="41" customFormat="1" x14ac:dyDescent="0.25">
      <c r="A46" s="31" t="s">
        <v>118</v>
      </c>
      <c r="B46" s="42">
        <v>1</v>
      </c>
      <c r="C46" s="42">
        <v>1</v>
      </c>
      <c r="D46" s="42">
        <v>1</v>
      </c>
      <c r="E46" s="42">
        <v>3</v>
      </c>
      <c r="F46" s="42">
        <v>1</v>
      </c>
      <c r="G46" s="42">
        <v>1</v>
      </c>
      <c r="H46" s="42">
        <f t="shared" si="4"/>
        <v>8</v>
      </c>
    </row>
    <row r="47" spans="1:9" s="41" customFormat="1" x14ac:dyDescent="0.25">
      <c r="A47" s="32" t="s">
        <v>154</v>
      </c>
      <c r="B47" s="25">
        <v>0</v>
      </c>
      <c r="C47" s="25">
        <v>0</v>
      </c>
      <c r="D47" s="25">
        <v>0</v>
      </c>
      <c r="E47" s="25">
        <v>1</v>
      </c>
      <c r="F47" s="25">
        <v>1</v>
      </c>
      <c r="G47" s="25">
        <v>1</v>
      </c>
      <c r="H47" s="25">
        <f t="shared" si="4"/>
        <v>3</v>
      </c>
    </row>
    <row r="48" spans="1:9" s="41" customFormat="1" x14ac:dyDescent="0.25">
      <c r="A48" s="31" t="s">
        <v>112</v>
      </c>
      <c r="B48" s="40">
        <v>11</v>
      </c>
      <c r="C48" s="40">
        <v>7</v>
      </c>
      <c r="D48" s="40">
        <v>3</v>
      </c>
      <c r="E48" s="40">
        <v>9</v>
      </c>
      <c r="F48" s="40">
        <v>5</v>
      </c>
      <c r="G48" s="40">
        <v>3</v>
      </c>
      <c r="H48" s="40">
        <f t="shared" si="4"/>
        <v>38</v>
      </c>
    </row>
    <row r="49" spans="1:8" s="41" customFormat="1" x14ac:dyDescent="0.25">
      <c r="A49" s="32" t="s">
        <v>113</v>
      </c>
      <c r="B49" s="25">
        <v>1</v>
      </c>
      <c r="C49" s="25">
        <v>1</v>
      </c>
      <c r="D49" s="25">
        <v>1</v>
      </c>
      <c r="E49" s="25">
        <v>1</v>
      </c>
      <c r="F49" s="25">
        <v>1</v>
      </c>
      <c r="G49" s="25">
        <v>1</v>
      </c>
      <c r="H49" s="25">
        <f t="shared" si="4"/>
        <v>6</v>
      </c>
    </row>
    <row r="50" spans="1:8" s="41" customFormat="1" x14ac:dyDescent="0.25">
      <c r="A50" s="31" t="s">
        <v>95</v>
      </c>
      <c r="B50" s="40">
        <v>1</v>
      </c>
      <c r="C50" s="40">
        <v>1</v>
      </c>
      <c r="D50" s="40">
        <v>1</v>
      </c>
      <c r="E50" s="40">
        <v>1</v>
      </c>
      <c r="F50" s="40">
        <v>0</v>
      </c>
      <c r="G50" s="40">
        <v>1</v>
      </c>
      <c r="H50" s="40">
        <f t="shared" si="4"/>
        <v>5</v>
      </c>
    </row>
    <row r="51" spans="1:8" s="41" customFormat="1" x14ac:dyDescent="0.25">
      <c r="A51" s="32" t="s">
        <v>114</v>
      </c>
      <c r="B51" s="25">
        <v>3</v>
      </c>
      <c r="C51" s="25">
        <v>3</v>
      </c>
      <c r="D51" s="25">
        <v>1</v>
      </c>
      <c r="E51" s="25">
        <v>1</v>
      </c>
      <c r="F51" s="25">
        <v>7</v>
      </c>
      <c r="G51" s="25">
        <v>9</v>
      </c>
      <c r="H51" s="25">
        <f t="shared" si="4"/>
        <v>24</v>
      </c>
    </row>
    <row r="52" spans="1:8" s="41" customFormat="1" x14ac:dyDescent="0.25">
      <c r="A52" s="31" t="s">
        <v>90</v>
      </c>
      <c r="B52" s="40">
        <v>1</v>
      </c>
      <c r="C52" s="40">
        <v>1</v>
      </c>
      <c r="D52" s="40">
        <v>5</v>
      </c>
      <c r="E52" s="40">
        <v>7</v>
      </c>
      <c r="F52" s="40">
        <v>1</v>
      </c>
      <c r="G52" s="40">
        <v>1</v>
      </c>
      <c r="H52" s="40">
        <f t="shared" si="4"/>
        <v>16</v>
      </c>
    </row>
    <row r="53" spans="1:8" s="41" customFormat="1" x14ac:dyDescent="0.25">
      <c r="A53" s="32" t="s">
        <v>92</v>
      </c>
      <c r="B53" s="25">
        <v>1</v>
      </c>
      <c r="C53" s="25">
        <v>1</v>
      </c>
      <c r="D53" s="25">
        <v>0</v>
      </c>
      <c r="E53" s="25">
        <v>0</v>
      </c>
      <c r="F53" s="25">
        <v>0</v>
      </c>
      <c r="G53" s="25">
        <v>0</v>
      </c>
      <c r="H53" s="25">
        <f>SUM(B53:G53)</f>
        <v>2</v>
      </c>
    </row>
    <row r="54" spans="1:8" s="41" customFormat="1" x14ac:dyDescent="0.25">
      <c r="A54" s="31" t="s">
        <v>115</v>
      </c>
      <c r="B54" s="40">
        <v>7</v>
      </c>
      <c r="C54" s="40">
        <v>11</v>
      </c>
      <c r="D54" s="40">
        <v>11</v>
      </c>
      <c r="E54" s="40">
        <v>11</v>
      </c>
      <c r="F54" s="40">
        <v>9</v>
      </c>
      <c r="G54" s="40">
        <v>11</v>
      </c>
      <c r="H54" s="40">
        <f>SUM(B54:G54)</f>
        <v>60</v>
      </c>
    </row>
    <row r="55" spans="1:8" s="41" customFormat="1" x14ac:dyDescent="0.25">
      <c r="A55" s="32" t="s">
        <v>83</v>
      </c>
      <c r="B55" s="25">
        <v>1</v>
      </c>
      <c r="C55" s="25">
        <v>1</v>
      </c>
      <c r="D55" s="25">
        <v>1</v>
      </c>
      <c r="E55" s="25">
        <v>1</v>
      </c>
      <c r="F55" s="25">
        <v>1</v>
      </c>
      <c r="G55" s="25">
        <v>1</v>
      </c>
      <c r="H55" s="25">
        <f t="shared" si="4"/>
        <v>6</v>
      </c>
    </row>
    <row r="56" spans="1:8" s="41" customFormat="1" x14ac:dyDescent="0.25">
      <c r="A56" s="31" t="s">
        <v>153</v>
      </c>
      <c r="B56" s="40">
        <v>0</v>
      </c>
      <c r="C56" s="40">
        <v>0</v>
      </c>
      <c r="D56" s="40">
        <v>1</v>
      </c>
      <c r="E56" s="40">
        <v>1</v>
      </c>
      <c r="F56" s="40">
        <v>1</v>
      </c>
      <c r="G56" s="40">
        <v>1</v>
      </c>
      <c r="H56" s="40">
        <f t="shared" si="4"/>
        <v>4</v>
      </c>
    </row>
    <row r="57" spans="1:8" s="41" customFormat="1" x14ac:dyDescent="0.25">
      <c r="A57" s="32" t="s">
        <v>137</v>
      </c>
      <c r="B57" s="25">
        <v>0</v>
      </c>
      <c r="C57" s="25">
        <v>1</v>
      </c>
      <c r="D57" s="25">
        <v>1</v>
      </c>
      <c r="E57" s="25">
        <v>1</v>
      </c>
      <c r="F57" s="25">
        <v>1</v>
      </c>
      <c r="G57" s="25">
        <v>1</v>
      </c>
      <c r="H57" s="25">
        <f>SUM(B57:G57)</f>
        <v>5</v>
      </c>
    </row>
    <row r="58" spans="1:8" s="41" customFormat="1" ht="11.65" customHeight="1" x14ac:dyDescent="0.25">
      <c r="A58" s="28"/>
      <c r="B58" s="44"/>
      <c r="C58" s="44"/>
      <c r="D58" s="44"/>
      <c r="E58" s="44"/>
      <c r="F58" s="44"/>
      <c r="G58" s="44"/>
      <c r="H58" s="44"/>
    </row>
    <row r="59" spans="1:8" s="41" customFormat="1" x14ac:dyDescent="0.25">
      <c r="A59" s="9" t="s">
        <v>12</v>
      </c>
      <c r="B59" s="45" t="s">
        <v>1</v>
      </c>
      <c r="C59" s="45" t="s">
        <v>2</v>
      </c>
      <c r="D59" s="45" t="s">
        <v>4</v>
      </c>
      <c r="E59" s="45" t="s">
        <v>3</v>
      </c>
      <c r="F59" s="45" t="s">
        <v>15</v>
      </c>
      <c r="G59" s="45" t="s">
        <v>10</v>
      </c>
      <c r="H59" s="45" t="s">
        <v>6</v>
      </c>
    </row>
    <row r="60" spans="1:8" s="41" customFormat="1" x14ac:dyDescent="0.25">
      <c r="A60" s="32" t="s">
        <v>55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f t="shared" ref="H60:H75" si="5">SUM(B60:G60)</f>
        <v>0</v>
      </c>
    </row>
    <row r="61" spans="1:8" s="41" customFormat="1" x14ac:dyDescent="0.25">
      <c r="A61" s="31" t="s">
        <v>97</v>
      </c>
      <c r="B61" s="42">
        <v>7</v>
      </c>
      <c r="C61" s="42">
        <v>9</v>
      </c>
      <c r="D61" s="42">
        <v>1</v>
      </c>
      <c r="E61" s="42">
        <v>3</v>
      </c>
      <c r="F61" s="42">
        <v>1</v>
      </c>
      <c r="G61" s="42">
        <v>1</v>
      </c>
      <c r="H61" s="42">
        <f t="shared" si="5"/>
        <v>22</v>
      </c>
    </row>
    <row r="62" spans="1:8" s="41" customFormat="1" x14ac:dyDescent="0.25">
      <c r="A62" s="32" t="s">
        <v>77</v>
      </c>
      <c r="B62" s="25">
        <v>1</v>
      </c>
      <c r="C62" s="25">
        <v>1</v>
      </c>
      <c r="D62" s="25">
        <v>1</v>
      </c>
      <c r="E62" s="25">
        <v>1</v>
      </c>
      <c r="F62" s="25">
        <v>1</v>
      </c>
      <c r="G62" s="25">
        <v>1</v>
      </c>
      <c r="H62" s="25">
        <f t="shared" si="5"/>
        <v>6</v>
      </c>
    </row>
    <row r="63" spans="1:8" s="41" customFormat="1" x14ac:dyDescent="0.25">
      <c r="A63" s="43" t="s">
        <v>111</v>
      </c>
      <c r="B63" s="42">
        <v>1</v>
      </c>
      <c r="C63" s="42">
        <v>1</v>
      </c>
      <c r="D63" s="42">
        <v>1</v>
      </c>
      <c r="E63" s="42">
        <v>1</v>
      </c>
      <c r="F63" s="42">
        <v>1</v>
      </c>
      <c r="G63" s="42">
        <v>1</v>
      </c>
      <c r="H63" s="40">
        <f t="shared" si="5"/>
        <v>6</v>
      </c>
    </row>
    <row r="64" spans="1:8" s="41" customFormat="1" x14ac:dyDescent="0.25">
      <c r="A64" s="32" t="s">
        <v>128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25">
        <f t="shared" si="5"/>
        <v>0</v>
      </c>
    </row>
    <row r="65" spans="1:8" s="41" customFormat="1" x14ac:dyDescent="0.25">
      <c r="A65" s="31" t="s">
        <v>118</v>
      </c>
      <c r="B65" s="42">
        <v>1</v>
      </c>
      <c r="C65" s="42">
        <v>1</v>
      </c>
      <c r="D65" s="42">
        <v>1</v>
      </c>
      <c r="E65" s="42">
        <v>1</v>
      </c>
      <c r="F65" s="42">
        <v>1</v>
      </c>
      <c r="G65" s="42">
        <v>1</v>
      </c>
      <c r="H65" s="42">
        <f t="shared" si="5"/>
        <v>6</v>
      </c>
    </row>
    <row r="66" spans="1:8" s="41" customFormat="1" x14ac:dyDescent="0.25">
      <c r="A66" s="32" t="s">
        <v>154</v>
      </c>
      <c r="B66" s="25">
        <v>0</v>
      </c>
      <c r="C66" s="25">
        <v>0</v>
      </c>
      <c r="D66" s="25">
        <v>1</v>
      </c>
      <c r="E66" s="25">
        <v>1</v>
      </c>
      <c r="F66" s="25">
        <v>1</v>
      </c>
      <c r="G66" s="25">
        <v>1</v>
      </c>
      <c r="H66" s="25">
        <f t="shared" si="5"/>
        <v>4</v>
      </c>
    </row>
    <row r="67" spans="1:8" s="41" customFormat="1" x14ac:dyDescent="0.25">
      <c r="A67" s="31" t="s">
        <v>112</v>
      </c>
      <c r="B67" s="40">
        <v>9</v>
      </c>
      <c r="C67" s="40">
        <v>11</v>
      </c>
      <c r="D67" s="40">
        <v>11</v>
      </c>
      <c r="E67" s="40">
        <v>9</v>
      </c>
      <c r="F67" s="40">
        <v>1</v>
      </c>
      <c r="G67" s="40">
        <v>9</v>
      </c>
      <c r="H67" s="40">
        <f t="shared" si="5"/>
        <v>50</v>
      </c>
    </row>
    <row r="68" spans="1:8" s="41" customFormat="1" x14ac:dyDescent="0.25">
      <c r="A68" s="32" t="s">
        <v>113</v>
      </c>
      <c r="B68" s="25">
        <v>1</v>
      </c>
      <c r="C68" s="25">
        <v>1</v>
      </c>
      <c r="D68" s="25">
        <v>1</v>
      </c>
      <c r="E68" s="25">
        <v>1</v>
      </c>
      <c r="F68" s="25">
        <v>1</v>
      </c>
      <c r="G68" s="25">
        <v>1</v>
      </c>
      <c r="H68" s="25">
        <f t="shared" si="5"/>
        <v>6</v>
      </c>
    </row>
    <row r="69" spans="1:8" s="41" customFormat="1" x14ac:dyDescent="0.25">
      <c r="A69" s="31" t="s">
        <v>95</v>
      </c>
      <c r="B69" s="40">
        <v>1</v>
      </c>
      <c r="C69" s="40">
        <v>1</v>
      </c>
      <c r="D69" s="40">
        <v>1</v>
      </c>
      <c r="E69" s="40">
        <v>1</v>
      </c>
      <c r="F69" s="40">
        <v>0</v>
      </c>
      <c r="G69" s="40">
        <v>1</v>
      </c>
      <c r="H69" s="40">
        <f t="shared" si="5"/>
        <v>5</v>
      </c>
    </row>
    <row r="70" spans="1:8" s="41" customFormat="1" x14ac:dyDescent="0.25">
      <c r="A70" s="32" t="s">
        <v>114</v>
      </c>
      <c r="B70" s="25">
        <v>1</v>
      </c>
      <c r="C70" s="25">
        <v>1</v>
      </c>
      <c r="D70" s="25">
        <v>1</v>
      </c>
      <c r="E70" s="25">
        <v>5</v>
      </c>
      <c r="F70" s="25">
        <v>1</v>
      </c>
      <c r="G70" s="25">
        <v>1</v>
      </c>
      <c r="H70" s="25">
        <f t="shared" si="5"/>
        <v>10</v>
      </c>
    </row>
    <row r="71" spans="1:8" s="41" customFormat="1" x14ac:dyDescent="0.25">
      <c r="A71" s="31" t="s">
        <v>90</v>
      </c>
      <c r="B71" s="40">
        <v>3</v>
      </c>
      <c r="C71" s="40">
        <v>5</v>
      </c>
      <c r="D71" s="40">
        <v>9</v>
      </c>
      <c r="E71" s="40">
        <v>7</v>
      </c>
      <c r="F71" s="40">
        <v>11</v>
      </c>
      <c r="G71" s="40">
        <v>1</v>
      </c>
      <c r="H71" s="40">
        <f t="shared" si="5"/>
        <v>36</v>
      </c>
    </row>
    <row r="72" spans="1:8" s="41" customFormat="1" x14ac:dyDescent="0.25">
      <c r="A72" s="32" t="s">
        <v>92</v>
      </c>
      <c r="B72" s="25">
        <v>11</v>
      </c>
      <c r="C72" s="25">
        <v>1</v>
      </c>
      <c r="D72" s="25">
        <v>0</v>
      </c>
      <c r="E72" s="25">
        <v>0</v>
      </c>
      <c r="F72" s="25">
        <v>0</v>
      </c>
      <c r="G72" s="25">
        <v>0</v>
      </c>
      <c r="H72" s="25">
        <f>SUM(B72:G72)</f>
        <v>12</v>
      </c>
    </row>
    <row r="73" spans="1:8" s="41" customFormat="1" x14ac:dyDescent="0.25">
      <c r="A73" s="31" t="s">
        <v>115</v>
      </c>
      <c r="B73" s="40">
        <v>5</v>
      </c>
      <c r="C73" s="40">
        <v>7</v>
      </c>
      <c r="D73" s="40">
        <v>7</v>
      </c>
      <c r="E73" s="40">
        <v>11</v>
      </c>
      <c r="F73" s="40">
        <v>7</v>
      </c>
      <c r="G73" s="40">
        <v>5</v>
      </c>
      <c r="H73" s="40">
        <f>SUM(B73:G73)</f>
        <v>42</v>
      </c>
    </row>
    <row r="74" spans="1:8" s="41" customFormat="1" x14ac:dyDescent="0.25">
      <c r="A74" s="32" t="s">
        <v>83</v>
      </c>
      <c r="B74" s="25">
        <v>1</v>
      </c>
      <c r="C74" s="25">
        <v>1</v>
      </c>
      <c r="D74" s="25">
        <v>1</v>
      </c>
      <c r="E74" s="25">
        <v>1</v>
      </c>
      <c r="F74" s="25">
        <v>1</v>
      </c>
      <c r="G74" s="25">
        <v>1</v>
      </c>
      <c r="H74" s="25">
        <f t="shared" si="5"/>
        <v>6</v>
      </c>
    </row>
    <row r="75" spans="1:8" s="41" customFormat="1" x14ac:dyDescent="0.25">
      <c r="A75" s="31" t="s">
        <v>153</v>
      </c>
      <c r="B75" s="40">
        <v>0</v>
      </c>
      <c r="C75" s="40">
        <v>0</v>
      </c>
      <c r="D75" s="40">
        <v>1</v>
      </c>
      <c r="E75" s="40">
        <v>1</v>
      </c>
      <c r="F75" s="40">
        <v>1</v>
      </c>
      <c r="G75" s="40">
        <v>1</v>
      </c>
      <c r="H75" s="40">
        <f t="shared" si="5"/>
        <v>4</v>
      </c>
    </row>
    <row r="76" spans="1:8" s="41" customFormat="1" x14ac:dyDescent="0.25">
      <c r="A76" s="32" t="s">
        <v>137</v>
      </c>
      <c r="B76" s="25">
        <v>0</v>
      </c>
      <c r="C76" s="25">
        <v>1</v>
      </c>
      <c r="D76" s="25">
        <v>3</v>
      </c>
      <c r="E76" s="25">
        <v>1</v>
      </c>
      <c r="F76" s="25">
        <v>1</v>
      </c>
      <c r="G76" s="25">
        <v>1</v>
      </c>
      <c r="H76" s="25">
        <f>SUM(B76:G76)</f>
        <v>7</v>
      </c>
    </row>
    <row r="77" spans="1:8" s="41" customFormat="1" ht="11.25" customHeight="1" x14ac:dyDescent="0.25">
      <c r="A77" s="47"/>
      <c r="B77" s="44"/>
      <c r="C77" s="44"/>
      <c r="D77" s="44"/>
      <c r="E77" s="44"/>
      <c r="F77" s="44"/>
      <c r="G77" s="44"/>
      <c r="H77" s="44"/>
    </row>
    <row r="78" spans="1:8" s="41" customFormat="1" x14ac:dyDescent="0.25">
      <c r="A78" s="9" t="s">
        <v>13</v>
      </c>
      <c r="B78" s="45" t="s">
        <v>1</v>
      </c>
      <c r="C78" s="45" t="s">
        <v>2</v>
      </c>
      <c r="D78" s="45" t="s">
        <v>4</v>
      </c>
      <c r="E78" s="45" t="s">
        <v>3</v>
      </c>
      <c r="F78" s="45" t="s">
        <v>15</v>
      </c>
      <c r="G78" s="45" t="s">
        <v>10</v>
      </c>
      <c r="H78" s="45" t="s">
        <v>6</v>
      </c>
    </row>
    <row r="79" spans="1:8" s="41" customFormat="1" x14ac:dyDescent="0.25">
      <c r="A79" s="32" t="s">
        <v>55</v>
      </c>
      <c r="B79" s="25">
        <v>0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  <c r="H79" s="25">
        <f t="shared" ref="H79:H94" si="6">SUM(B79:G79)</f>
        <v>0</v>
      </c>
    </row>
    <row r="80" spans="1:8" s="41" customFormat="1" x14ac:dyDescent="0.25">
      <c r="A80" s="31" t="s">
        <v>97</v>
      </c>
      <c r="B80" s="42">
        <v>1</v>
      </c>
      <c r="C80" s="42">
        <v>7</v>
      </c>
      <c r="D80" s="42">
        <v>7</v>
      </c>
      <c r="E80" s="42">
        <v>1</v>
      </c>
      <c r="F80" s="42">
        <v>1</v>
      </c>
      <c r="G80" s="42">
        <v>2.66</v>
      </c>
      <c r="H80" s="40">
        <f t="shared" si="6"/>
        <v>19.66</v>
      </c>
    </row>
    <row r="81" spans="1:8" s="41" customFormat="1" x14ac:dyDescent="0.25">
      <c r="A81" s="32" t="s">
        <v>77</v>
      </c>
      <c r="B81" s="25">
        <v>1</v>
      </c>
      <c r="C81" s="25">
        <v>1</v>
      </c>
      <c r="D81" s="25">
        <v>1</v>
      </c>
      <c r="E81" s="25">
        <v>1.5</v>
      </c>
      <c r="F81" s="25">
        <v>1</v>
      </c>
      <c r="G81" s="25">
        <v>1</v>
      </c>
      <c r="H81" s="25">
        <f t="shared" si="6"/>
        <v>6.5</v>
      </c>
    </row>
    <row r="82" spans="1:8" s="41" customFormat="1" x14ac:dyDescent="0.25">
      <c r="A82" s="43" t="s">
        <v>111</v>
      </c>
      <c r="B82" s="42">
        <v>0</v>
      </c>
      <c r="C82" s="42">
        <v>0</v>
      </c>
      <c r="D82" s="42">
        <v>0</v>
      </c>
      <c r="E82" s="42">
        <v>0</v>
      </c>
      <c r="F82" s="42">
        <v>0</v>
      </c>
      <c r="G82" s="42">
        <v>0</v>
      </c>
      <c r="H82" s="40">
        <f t="shared" si="6"/>
        <v>0</v>
      </c>
    </row>
    <row r="83" spans="1:8" s="41" customFormat="1" x14ac:dyDescent="0.25">
      <c r="A83" s="32" t="s">
        <v>128</v>
      </c>
      <c r="B83" s="25">
        <v>1</v>
      </c>
      <c r="C83" s="25">
        <v>1</v>
      </c>
      <c r="D83" s="25">
        <v>0</v>
      </c>
      <c r="E83" s="25">
        <v>0</v>
      </c>
      <c r="F83" s="25">
        <v>0</v>
      </c>
      <c r="G83" s="25">
        <v>0</v>
      </c>
      <c r="H83" s="25">
        <f t="shared" si="6"/>
        <v>2</v>
      </c>
    </row>
    <row r="84" spans="1:8" s="41" customFormat="1" x14ac:dyDescent="0.25">
      <c r="A84" s="31" t="s">
        <v>118</v>
      </c>
      <c r="B84" s="42">
        <v>11</v>
      </c>
      <c r="C84" s="42">
        <v>1</v>
      </c>
      <c r="D84" s="42">
        <v>1</v>
      </c>
      <c r="E84" s="42">
        <v>7</v>
      </c>
      <c r="F84" s="42">
        <v>1</v>
      </c>
      <c r="G84" s="42">
        <v>2.66</v>
      </c>
      <c r="H84" s="42">
        <f t="shared" si="6"/>
        <v>23.66</v>
      </c>
    </row>
    <row r="85" spans="1:8" s="41" customFormat="1" x14ac:dyDescent="0.25">
      <c r="A85" s="32" t="s">
        <v>154</v>
      </c>
      <c r="B85" s="25">
        <v>0</v>
      </c>
      <c r="C85" s="25">
        <v>0</v>
      </c>
      <c r="D85" s="25">
        <v>1</v>
      </c>
      <c r="E85" s="25">
        <v>1</v>
      </c>
      <c r="F85" s="25">
        <v>0</v>
      </c>
      <c r="G85" s="25">
        <v>1</v>
      </c>
      <c r="H85" s="25">
        <f t="shared" si="6"/>
        <v>3</v>
      </c>
    </row>
    <row r="86" spans="1:8" s="41" customFormat="1" x14ac:dyDescent="0.25">
      <c r="A86" s="31" t="s">
        <v>112</v>
      </c>
      <c r="B86" s="42">
        <v>9</v>
      </c>
      <c r="C86" s="42">
        <v>9</v>
      </c>
      <c r="D86" s="42">
        <v>1</v>
      </c>
      <c r="E86" s="42">
        <v>1.5</v>
      </c>
      <c r="F86" s="42">
        <v>1</v>
      </c>
      <c r="G86" s="42">
        <v>1</v>
      </c>
      <c r="H86" s="42">
        <f t="shared" si="6"/>
        <v>22.5</v>
      </c>
    </row>
    <row r="87" spans="1:8" s="41" customFormat="1" x14ac:dyDescent="0.25">
      <c r="A87" s="32" t="s">
        <v>113</v>
      </c>
      <c r="B87" s="25">
        <v>0</v>
      </c>
      <c r="C87" s="25">
        <v>0</v>
      </c>
      <c r="D87" s="25">
        <v>0</v>
      </c>
      <c r="E87" s="25">
        <v>0</v>
      </c>
      <c r="F87" s="25">
        <v>0</v>
      </c>
      <c r="G87" s="25">
        <v>0</v>
      </c>
      <c r="H87" s="25">
        <f t="shared" si="6"/>
        <v>0</v>
      </c>
    </row>
    <row r="88" spans="1:8" s="41" customFormat="1" x14ac:dyDescent="0.25">
      <c r="A88" s="31" t="s">
        <v>95</v>
      </c>
      <c r="B88" s="42">
        <v>0</v>
      </c>
      <c r="C88" s="42">
        <v>0</v>
      </c>
      <c r="D88" s="42">
        <v>0</v>
      </c>
      <c r="E88" s="42">
        <v>0</v>
      </c>
      <c r="F88" s="42">
        <v>0</v>
      </c>
      <c r="G88" s="42">
        <v>0</v>
      </c>
      <c r="H88" s="42">
        <f t="shared" si="6"/>
        <v>0</v>
      </c>
    </row>
    <row r="89" spans="1:8" s="41" customFormat="1" x14ac:dyDescent="0.25">
      <c r="A89" s="32" t="s">
        <v>114</v>
      </c>
      <c r="B89" s="25">
        <v>7</v>
      </c>
      <c r="C89" s="25">
        <v>5</v>
      </c>
      <c r="D89" s="25">
        <v>1</v>
      </c>
      <c r="E89" s="25">
        <v>9</v>
      </c>
      <c r="F89" s="25">
        <v>11</v>
      </c>
      <c r="G89" s="25">
        <v>1</v>
      </c>
      <c r="H89" s="25">
        <f t="shared" si="6"/>
        <v>34</v>
      </c>
    </row>
    <row r="90" spans="1:8" s="41" customFormat="1" x14ac:dyDescent="0.25">
      <c r="A90" s="31" t="s">
        <v>90</v>
      </c>
      <c r="B90" s="42">
        <v>5</v>
      </c>
      <c r="C90" s="42">
        <v>1</v>
      </c>
      <c r="D90" s="42">
        <v>11</v>
      </c>
      <c r="E90" s="42">
        <v>11</v>
      </c>
      <c r="F90" s="42">
        <v>5</v>
      </c>
      <c r="G90" s="42">
        <v>10</v>
      </c>
      <c r="H90" s="40">
        <f t="shared" si="6"/>
        <v>43</v>
      </c>
    </row>
    <row r="91" spans="1:8" s="41" customFormat="1" x14ac:dyDescent="0.25">
      <c r="A91" s="32" t="s">
        <v>92</v>
      </c>
      <c r="B91" s="25">
        <v>1</v>
      </c>
      <c r="C91" s="25">
        <v>1</v>
      </c>
      <c r="D91" s="25">
        <v>0</v>
      </c>
      <c r="E91" s="25">
        <v>0</v>
      </c>
      <c r="F91" s="25">
        <v>0</v>
      </c>
      <c r="G91" s="25">
        <v>0</v>
      </c>
      <c r="H91" s="25">
        <f>SUM(B91:G91)</f>
        <v>2</v>
      </c>
    </row>
    <row r="92" spans="1:8" s="41" customFormat="1" x14ac:dyDescent="0.25">
      <c r="A92" s="31" t="s">
        <v>115</v>
      </c>
      <c r="B92" s="42">
        <v>0</v>
      </c>
      <c r="C92" s="42">
        <v>0</v>
      </c>
      <c r="D92" s="42">
        <v>0</v>
      </c>
      <c r="E92" s="42">
        <v>0</v>
      </c>
      <c r="F92" s="42">
        <v>0</v>
      </c>
      <c r="G92" s="42">
        <v>0</v>
      </c>
      <c r="H92" s="40">
        <f>SUM(B92:G92)</f>
        <v>0</v>
      </c>
    </row>
    <row r="93" spans="1:8" s="41" customFormat="1" x14ac:dyDescent="0.25">
      <c r="A93" s="32" t="s">
        <v>83</v>
      </c>
      <c r="B93" s="25">
        <v>1</v>
      </c>
      <c r="C93" s="25">
        <v>1</v>
      </c>
      <c r="D93" s="25">
        <v>1</v>
      </c>
      <c r="E93" s="25">
        <v>5</v>
      </c>
      <c r="F93" s="25">
        <v>1</v>
      </c>
      <c r="G93" s="25">
        <v>1</v>
      </c>
      <c r="H93" s="25">
        <f t="shared" si="6"/>
        <v>10</v>
      </c>
    </row>
    <row r="94" spans="1:8" s="41" customFormat="1" x14ac:dyDescent="0.25">
      <c r="A94" s="31" t="s">
        <v>153</v>
      </c>
      <c r="B94" s="42">
        <v>0</v>
      </c>
      <c r="C94" s="42">
        <v>0</v>
      </c>
      <c r="D94" s="42">
        <v>1</v>
      </c>
      <c r="E94" s="42">
        <v>1</v>
      </c>
      <c r="F94" s="42">
        <v>1</v>
      </c>
      <c r="G94" s="42">
        <v>1</v>
      </c>
      <c r="H94" s="42">
        <f t="shared" si="6"/>
        <v>4</v>
      </c>
    </row>
    <row r="95" spans="1:8" s="41" customFormat="1" x14ac:dyDescent="0.25">
      <c r="A95" s="32" t="s">
        <v>137</v>
      </c>
      <c r="B95" s="25">
        <v>0</v>
      </c>
      <c r="C95" s="25">
        <v>0</v>
      </c>
      <c r="D95" s="25">
        <v>1</v>
      </c>
      <c r="E95" s="25">
        <v>1</v>
      </c>
      <c r="F95" s="25">
        <v>1</v>
      </c>
      <c r="G95" s="25">
        <v>1</v>
      </c>
      <c r="H95" s="25">
        <f>SUM(B95:G95)</f>
        <v>4</v>
      </c>
    </row>
    <row r="96" spans="1:8" s="41" customFormat="1" ht="11.25" customHeight="1" x14ac:dyDescent="0.25">
      <c r="A96" s="28"/>
      <c r="B96" s="44"/>
      <c r="C96" s="44"/>
      <c r="D96" s="44"/>
      <c r="E96" s="44"/>
      <c r="F96" s="44"/>
      <c r="G96" s="44"/>
      <c r="H96" s="44"/>
    </row>
    <row r="97" spans="1:8" s="41" customFormat="1" x14ac:dyDescent="0.25">
      <c r="A97" s="9" t="s">
        <v>14</v>
      </c>
      <c r="B97" s="45" t="s">
        <v>1</v>
      </c>
      <c r="C97" s="45" t="s">
        <v>2</v>
      </c>
      <c r="D97" s="45" t="s">
        <v>4</v>
      </c>
      <c r="E97" s="45" t="s">
        <v>3</v>
      </c>
      <c r="F97" s="45" t="s">
        <v>15</v>
      </c>
      <c r="G97" s="45" t="s">
        <v>5</v>
      </c>
      <c r="H97" s="45" t="s">
        <v>6</v>
      </c>
    </row>
    <row r="98" spans="1:8" s="41" customFormat="1" x14ac:dyDescent="0.25">
      <c r="A98" s="32" t="s">
        <v>55</v>
      </c>
      <c r="B98" s="25">
        <v>0</v>
      </c>
      <c r="C98" s="25">
        <v>0</v>
      </c>
      <c r="D98" s="25">
        <v>0</v>
      </c>
      <c r="E98" s="25">
        <v>0</v>
      </c>
      <c r="F98" s="25">
        <v>0</v>
      </c>
      <c r="G98" s="25">
        <v>0</v>
      </c>
      <c r="H98" s="25">
        <f t="shared" ref="H98:H106" si="7">SUM(B98:G98)</f>
        <v>0</v>
      </c>
    </row>
    <row r="99" spans="1:8" s="41" customFormat="1" x14ac:dyDescent="0.25">
      <c r="A99" s="31" t="s">
        <v>97</v>
      </c>
      <c r="B99" s="42">
        <v>0</v>
      </c>
      <c r="C99" s="42">
        <v>0</v>
      </c>
      <c r="D99" s="42">
        <v>0</v>
      </c>
      <c r="E99" s="42">
        <v>0</v>
      </c>
      <c r="F99" s="42">
        <v>0</v>
      </c>
      <c r="G99" s="42">
        <v>0</v>
      </c>
      <c r="H99" s="42">
        <f t="shared" si="7"/>
        <v>0</v>
      </c>
    </row>
    <row r="100" spans="1:8" s="41" customFormat="1" x14ac:dyDescent="0.25">
      <c r="A100" s="32" t="s">
        <v>77</v>
      </c>
      <c r="B100" s="25">
        <v>0</v>
      </c>
      <c r="C100" s="25">
        <v>0</v>
      </c>
      <c r="D100" s="25">
        <v>0</v>
      </c>
      <c r="E100" s="25">
        <v>0</v>
      </c>
      <c r="F100" s="25">
        <v>0</v>
      </c>
      <c r="G100" s="25">
        <v>0</v>
      </c>
      <c r="H100" s="25">
        <f t="shared" si="7"/>
        <v>0</v>
      </c>
    </row>
    <row r="101" spans="1:8" s="41" customFormat="1" x14ac:dyDescent="0.25">
      <c r="A101" s="43" t="s">
        <v>111</v>
      </c>
      <c r="B101" s="42">
        <v>0</v>
      </c>
      <c r="C101" s="42">
        <v>0</v>
      </c>
      <c r="D101" s="42">
        <v>0</v>
      </c>
      <c r="E101" s="42">
        <v>0</v>
      </c>
      <c r="F101" s="42">
        <v>0</v>
      </c>
      <c r="G101" s="42">
        <v>0</v>
      </c>
      <c r="H101" s="42">
        <f t="shared" si="7"/>
        <v>0</v>
      </c>
    </row>
    <row r="102" spans="1:8" s="41" customFormat="1" x14ac:dyDescent="0.25">
      <c r="A102" s="32" t="s">
        <v>128</v>
      </c>
      <c r="B102" s="25">
        <v>0</v>
      </c>
      <c r="C102" s="25">
        <v>0</v>
      </c>
      <c r="D102" s="25">
        <v>0</v>
      </c>
      <c r="E102" s="25">
        <v>0</v>
      </c>
      <c r="F102" s="25">
        <v>0</v>
      </c>
      <c r="G102" s="25">
        <v>0</v>
      </c>
      <c r="H102" s="25">
        <f t="shared" si="7"/>
        <v>0</v>
      </c>
    </row>
    <row r="103" spans="1:8" s="41" customFormat="1" x14ac:dyDescent="0.25">
      <c r="A103" s="31" t="s">
        <v>118</v>
      </c>
      <c r="B103" s="42">
        <v>1</v>
      </c>
      <c r="C103" s="42">
        <v>1</v>
      </c>
      <c r="D103" s="42">
        <v>1</v>
      </c>
      <c r="E103" s="42">
        <v>1</v>
      </c>
      <c r="F103" s="42">
        <v>1</v>
      </c>
      <c r="G103" s="42">
        <v>1</v>
      </c>
      <c r="H103" s="42">
        <f t="shared" si="7"/>
        <v>6</v>
      </c>
    </row>
    <row r="104" spans="1:8" s="41" customFormat="1" x14ac:dyDescent="0.25">
      <c r="A104" s="32" t="s">
        <v>154</v>
      </c>
      <c r="B104" s="25">
        <v>0</v>
      </c>
      <c r="C104" s="25">
        <v>0</v>
      </c>
      <c r="D104" s="25">
        <v>1</v>
      </c>
      <c r="E104" s="25">
        <v>1</v>
      </c>
      <c r="F104" s="25">
        <v>1</v>
      </c>
      <c r="G104" s="25">
        <v>1</v>
      </c>
      <c r="H104" s="25">
        <f t="shared" si="7"/>
        <v>4</v>
      </c>
    </row>
    <row r="105" spans="1:8" s="41" customFormat="1" x14ac:dyDescent="0.25">
      <c r="A105" s="31" t="s">
        <v>112</v>
      </c>
      <c r="B105" s="42">
        <v>0</v>
      </c>
      <c r="C105" s="42">
        <v>0</v>
      </c>
      <c r="D105" s="42">
        <v>0</v>
      </c>
      <c r="E105" s="42">
        <v>0</v>
      </c>
      <c r="F105" s="42">
        <v>1</v>
      </c>
      <c r="G105" s="42">
        <v>1</v>
      </c>
      <c r="H105" s="42">
        <f t="shared" si="7"/>
        <v>2</v>
      </c>
    </row>
    <row r="106" spans="1:8" s="41" customFormat="1" x14ac:dyDescent="0.25">
      <c r="A106" s="32" t="s">
        <v>113</v>
      </c>
      <c r="B106" s="25">
        <v>0</v>
      </c>
      <c r="C106" s="25">
        <v>0</v>
      </c>
      <c r="D106" s="25">
        <v>0</v>
      </c>
      <c r="E106" s="25">
        <v>1</v>
      </c>
      <c r="F106" s="25">
        <v>1</v>
      </c>
      <c r="G106" s="25">
        <v>1</v>
      </c>
      <c r="H106" s="25">
        <f t="shared" si="7"/>
        <v>3</v>
      </c>
    </row>
    <row r="107" spans="1:8" s="41" customFormat="1" x14ac:dyDescent="0.25">
      <c r="A107" s="31" t="s">
        <v>95</v>
      </c>
      <c r="B107" s="40">
        <v>1</v>
      </c>
      <c r="C107" s="40">
        <v>0</v>
      </c>
      <c r="D107" s="40">
        <v>0</v>
      </c>
      <c r="E107" s="40">
        <v>0</v>
      </c>
      <c r="F107" s="40">
        <v>0</v>
      </c>
      <c r="G107" s="40">
        <v>0</v>
      </c>
      <c r="H107" s="40">
        <f t="shared" ref="H107:H113" si="8">SUM(B107:G107)</f>
        <v>1</v>
      </c>
    </row>
    <row r="108" spans="1:8" s="41" customFormat="1" x14ac:dyDescent="0.25">
      <c r="A108" s="32" t="s">
        <v>114</v>
      </c>
      <c r="B108" s="25">
        <v>7</v>
      </c>
      <c r="C108" s="25">
        <v>3</v>
      </c>
      <c r="D108" s="25">
        <v>5</v>
      </c>
      <c r="E108" s="25">
        <v>9</v>
      </c>
      <c r="F108" s="25">
        <v>1</v>
      </c>
      <c r="G108" s="25">
        <v>1</v>
      </c>
      <c r="H108" s="25">
        <f t="shared" si="8"/>
        <v>26</v>
      </c>
    </row>
    <row r="109" spans="1:8" s="41" customFormat="1" x14ac:dyDescent="0.25">
      <c r="A109" s="31" t="s">
        <v>90</v>
      </c>
      <c r="B109" s="40">
        <v>1</v>
      </c>
      <c r="C109" s="40">
        <v>1</v>
      </c>
      <c r="D109" s="40">
        <v>3</v>
      </c>
      <c r="E109" s="40">
        <v>11</v>
      </c>
      <c r="F109" s="40">
        <v>11</v>
      </c>
      <c r="G109" s="40">
        <v>1</v>
      </c>
      <c r="H109" s="40">
        <f t="shared" si="8"/>
        <v>28</v>
      </c>
    </row>
    <row r="110" spans="1:8" s="41" customFormat="1" x14ac:dyDescent="0.25">
      <c r="A110" s="32" t="s">
        <v>92</v>
      </c>
      <c r="B110" s="25">
        <v>11</v>
      </c>
      <c r="C110" s="25">
        <v>11</v>
      </c>
      <c r="D110" s="25">
        <v>0</v>
      </c>
      <c r="E110" s="25">
        <v>0</v>
      </c>
      <c r="F110" s="25">
        <v>0</v>
      </c>
      <c r="G110" s="25">
        <v>0</v>
      </c>
      <c r="H110" s="25">
        <f t="shared" si="8"/>
        <v>22</v>
      </c>
    </row>
    <row r="111" spans="1:8" s="41" customFormat="1" x14ac:dyDescent="0.25">
      <c r="A111" s="31" t="s">
        <v>115</v>
      </c>
      <c r="B111" s="40">
        <v>9</v>
      </c>
      <c r="C111" s="40">
        <v>9</v>
      </c>
      <c r="D111" s="40">
        <v>9</v>
      </c>
      <c r="E111" s="40">
        <v>7</v>
      </c>
      <c r="F111" s="40">
        <v>9</v>
      </c>
      <c r="G111" s="40">
        <v>11</v>
      </c>
      <c r="H111" s="40">
        <f t="shared" si="8"/>
        <v>54</v>
      </c>
    </row>
    <row r="112" spans="1:8" s="41" customFormat="1" x14ac:dyDescent="0.25">
      <c r="A112" s="32" t="s">
        <v>83</v>
      </c>
      <c r="B112" s="25">
        <v>0</v>
      </c>
      <c r="C112" s="25">
        <v>0</v>
      </c>
      <c r="D112" s="25">
        <v>0</v>
      </c>
      <c r="E112" s="25">
        <v>0</v>
      </c>
      <c r="F112" s="25">
        <v>0</v>
      </c>
      <c r="G112" s="25">
        <v>1</v>
      </c>
      <c r="H112" s="25">
        <f t="shared" si="8"/>
        <v>1</v>
      </c>
    </row>
    <row r="113" spans="1:8" s="41" customFormat="1" x14ac:dyDescent="0.25">
      <c r="A113" s="31" t="s">
        <v>153</v>
      </c>
      <c r="B113" s="40">
        <v>0</v>
      </c>
      <c r="C113" s="40">
        <v>0</v>
      </c>
      <c r="D113" s="40">
        <v>7</v>
      </c>
      <c r="E113" s="40">
        <v>1.5</v>
      </c>
      <c r="F113" s="40">
        <v>1</v>
      </c>
      <c r="G113" s="40">
        <v>9</v>
      </c>
      <c r="H113" s="40">
        <f t="shared" si="8"/>
        <v>18.5</v>
      </c>
    </row>
    <row r="114" spans="1:8" s="41" customFormat="1" x14ac:dyDescent="0.25">
      <c r="A114" s="32" t="s">
        <v>137</v>
      </c>
      <c r="B114" s="25">
        <v>0</v>
      </c>
      <c r="C114" s="25">
        <v>7</v>
      </c>
      <c r="D114" s="25">
        <v>1</v>
      </c>
      <c r="E114" s="25">
        <v>1.5</v>
      </c>
      <c r="F114" s="25">
        <v>1</v>
      </c>
      <c r="G114" s="25">
        <v>1</v>
      </c>
      <c r="H114" s="25">
        <f>SUM(B114:G114)</f>
        <v>11.5</v>
      </c>
    </row>
    <row r="115" spans="1:8" s="41" customFormat="1" ht="11.65" customHeight="1" x14ac:dyDescent="0.25">
      <c r="A115" s="47"/>
      <c r="B115" s="44"/>
      <c r="C115" s="44"/>
      <c r="D115" s="44"/>
      <c r="E115" s="44"/>
      <c r="F115" s="44"/>
      <c r="G115" s="44"/>
      <c r="H115" s="44"/>
    </row>
  </sheetData>
  <sortState ref="A4:A18">
    <sortCondition ref="A3"/>
  </sortState>
  <mergeCells count="1">
    <mergeCell ref="A2:H2"/>
  </mergeCells>
  <pageMargins left="0.7" right="0.7" top="0.75" bottom="0.75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K17" sqref="K17"/>
    </sheetView>
  </sheetViews>
  <sheetFormatPr defaultRowHeight="15" x14ac:dyDescent="0.25"/>
  <cols>
    <col min="1" max="1" width="27" customWidth="1"/>
    <col min="2" max="2" width="20.140625" customWidth="1"/>
    <col min="3" max="3" width="19.5703125" customWidth="1"/>
    <col min="4" max="4" width="17" customWidth="1"/>
    <col min="5" max="5" width="19.28515625" customWidth="1"/>
    <col min="6" max="7" width="15.140625" customWidth="1"/>
    <col min="8" max="8" width="19.42578125" customWidth="1"/>
  </cols>
  <sheetData>
    <row r="1" spans="1:9" s="34" customFormat="1" ht="18.75" x14ac:dyDescent="0.3">
      <c r="A1" s="1" t="s">
        <v>29</v>
      </c>
      <c r="B1" s="2" t="s">
        <v>20</v>
      </c>
      <c r="C1" s="2" t="s">
        <v>2</v>
      </c>
      <c r="D1" s="2" t="s">
        <v>4</v>
      </c>
      <c r="E1" s="2" t="s">
        <v>3</v>
      </c>
      <c r="F1" s="2" t="s">
        <v>9</v>
      </c>
      <c r="G1" s="2" t="s">
        <v>10</v>
      </c>
      <c r="H1" s="2" t="s">
        <v>6</v>
      </c>
    </row>
    <row r="2" spans="1:9" s="34" customFormat="1" ht="18.75" x14ac:dyDescent="0.3">
      <c r="A2" s="3" t="s">
        <v>103</v>
      </c>
      <c r="B2" s="36">
        <v>9</v>
      </c>
      <c r="C2" s="36">
        <v>0</v>
      </c>
      <c r="D2" s="36">
        <v>1</v>
      </c>
      <c r="E2" s="36">
        <v>1</v>
      </c>
      <c r="F2" s="36">
        <v>1</v>
      </c>
      <c r="G2" s="36">
        <v>1</v>
      </c>
      <c r="H2" s="4">
        <f>SUM(B2:G2)</f>
        <v>13</v>
      </c>
    </row>
    <row r="3" spans="1:9" s="34" customFormat="1" ht="18.75" x14ac:dyDescent="0.3">
      <c r="A3" s="5" t="s">
        <v>135</v>
      </c>
      <c r="B3" s="35">
        <v>7</v>
      </c>
      <c r="C3" s="35">
        <v>0</v>
      </c>
      <c r="D3" s="35">
        <v>1</v>
      </c>
      <c r="E3" s="35">
        <v>11</v>
      </c>
      <c r="F3" s="35">
        <v>9</v>
      </c>
      <c r="G3" s="35">
        <v>11</v>
      </c>
      <c r="H3" s="6">
        <f>SUM(B3:G3)</f>
        <v>39</v>
      </c>
    </row>
    <row r="4" spans="1:9" s="34" customFormat="1" ht="18.75" x14ac:dyDescent="0.3">
      <c r="A4" s="26" t="s">
        <v>100</v>
      </c>
      <c r="B4" s="36">
        <v>1</v>
      </c>
      <c r="C4" s="4">
        <v>0</v>
      </c>
      <c r="D4" s="4">
        <v>1</v>
      </c>
      <c r="E4" s="4">
        <v>1</v>
      </c>
      <c r="F4" s="4">
        <v>0</v>
      </c>
      <c r="G4" s="4">
        <v>0</v>
      </c>
      <c r="H4" s="4">
        <f>SUM(B4:G4)</f>
        <v>3</v>
      </c>
    </row>
    <row r="5" spans="1:9" s="34" customFormat="1" ht="18.75" x14ac:dyDescent="0.3">
      <c r="A5" s="27" t="s">
        <v>102</v>
      </c>
      <c r="B5" s="35">
        <v>1</v>
      </c>
      <c r="C5" s="6">
        <v>1</v>
      </c>
      <c r="D5" s="6">
        <v>1</v>
      </c>
      <c r="E5" s="6">
        <v>0</v>
      </c>
      <c r="F5" s="6">
        <v>0</v>
      </c>
      <c r="G5" s="6">
        <v>0</v>
      </c>
      <c r="H5" s="6">
        <f>SUM(B5:G5)</f>
        <v>3</v>
      </c>
    </row>
    <row r="6" spans="1:9" s="34" customFormat="1" ht="18.75" x14ac:dyDescent="0.3">
      <c r="A6" s="26" t="s">
        <v>149</v>
      </c>
      <c r="B6" s="36">
        <v>0</v>
      </c>
      <c r="C6" s="4">
        <v>0</v>
      </c>
      <c r="D6" s="4">
        <v>9</v>
      </c>
      <c r="E6" s="4">
        <v>1</v>
      </c>
      <c r="F6" s="4">
        <v>1</v>
      </c>
      <c r="G6" s="4">
        <v>1</v>
      </c>
      <c r="H6" s="4">
        <f>SUM(B6:G6)</f>
        <v>12</v>
      </c>
    </row>
    <row r="7" spans="1:9" s="34" customFormat="1" ht="9.75" customHeight="1" x14ac:dyDescent="0.3">
      <c r="A7" s="37"/>
      <c r="B7" s="38"/>
      <c r="C7" s="38"/>
      <c r="D7" s="38"/>
      <c r="E7" s="38"/>
      <c r="F7" s="38"/>
      <c r="G7" s="38"/>
      <c r="H7" s="38"/>
    </row>
    <row r="8" spans="1:9" s="34" customFormat="1" ht="18.75" x14ac:dyDescent="0.3">
      <c r="A8" s="1" t="s">
        <v>30</v>
      </c>
      <c r="B8" s="2" t="s">
        <v>20</v>
      </c>
      <c r="C8" s="2" t="s">
        <v>2</v>
      </c>
      <c r="D8" s="2" t="s">
        <v>4</v>
      </c>
      <c r="E8" s="2" t="s">
        <v>3</v>
      </c>
      <c r="F8" s="2" t="s">
        <v>15</v>
      </c>
      <c r="G8" s="2" t="s">
        <v>10</v>
      </c>
      <c r="H8" s="2" t="s">
        <v>6</v>
      </c>
    </row>
    <row r="9" spans="1:9" s="34" customFormat="1" ht="18.75" x14ac:dyDescent="0.3">
      <c r="A9" s="3" t="s">
        <v>135</v>
      </c>
      <c r="B9" s="36">
        <v>9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4">
        <f>SUM(B9:G9)</f>
        <v>9</v>
      </c>
    </row>
    <row r="10" spans="1:9" s="34" customFormat="1" ht="18.75" x14ac:dyDescent="0.3">
      <c r="A10" s="5" t="s">
        <v>136</v>
      </c>
      <c r="B10" s="35">
        <v>1</v>
      </c>
      <c r="C10" s="35">
        <v>0</v>
      </c>
      <c r="D10" s="35">
        <v>5</v>
      </c>
      <c r="E10" s="35">
        <v>11</v>
      </c>
      <c r="F10" s="35">
        <v>9</v>
      </c>
      <c r="G10" s="35">
        <v>11</v>
      </c>
      <c r="H10" s="6">
        <f>SUM(B10:G10)</f>
        <v>37</v>
      </c>
    </row>
    <row r="11" spans="1:9" s="34" customFormat="1" ht="15.75" customHeight="1" x14ac:dyDescent="0.3">
      <c r="A11" s="3" t="s">
        <v>96</v>
      </c>
      <c r="B11" s="36">
        <v>0</v>
      </c>
      <c r="C11" s="36">
        <v>0</v>
      </c>
      <c r="D11" s="36">
        <v>0</v>
      </c>
      <c r="E11" s="36">
        <v>1</v>
      </c>
      <c r="F11" s="36">
        <v>0</v>
      </c>
      <c r="G11" s="36">
        <v>0</v>
      </c>
      <c r="H11" s="4">
        <f>SUM(B11:G11)</f>
        <v>1</v>
      </c>
    </row>
    <row r="12" spans="1:9" s="34" customFormat="1" ht="18" customHeight="1" x14ac:dyDescent="0.3">
      <c r="A12" s="27" t="s">
        <v>100</v>
      </c>
      <c r="B12" s="35">
        <v>0</v>
      </c>
      <c r="C12" s="6">
        <v>0</v>
      </c>
      <c r="D12" s="6">
        <v>0</v>
      </c>
      <c r="E12" s="6">
        <v>1</v>
      </c>
      <c r="F12" s="6">
        <v>0</v>
      </c>
      <c r="G12" s="6">
        <v>0</v>
      </c>
      <c r="H12" s="6">
        <f>SUM(B12:G12)</f>
        <v>1</v>
      </c>
    </row>
    <row r="13" spans="1:9" s="34" customFormat="1" ht="15.75" hidden="1" customHeight="1" x14ac:dyDescent="0.3">
      <c r="A13" s="26"/>
      <c r="B13" s="36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f>SUM(B13:G13)</f>
        <v>0</v>
      </c>
      <c r="I13" s="39"/>
    </row>
    <row r="14" spans="1:9" s="34" customFormat="1" ht="9" customHeight="1" x14ac:dyDescent="0.3">
      <c r="A14" s="37"/>
      <c r="B14" s="38"/>
      <c r="C14" s="38"/>
      <c r="D14" s="38"/>
      <c r="E14" s="38"/>
      <c r="F14" s="38"/>
      <c r="G14" s="38"/>
      <c r="H14" s="38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zoomScale="110" zoomScaleNormal="110" workbookViewId="0">
      <selection activeCell="H8" sqref="H8"/>
    </sheetView>
  </sheetViews>
  <sheetFormatPr defaultRowHeight="15" x14ac:dyDescent="0.25"/>
  <cols>
    <col min="1" max="1" width="21" customWidth="1"/>
    <col min="2" max="2" width="10.42578125" customWidth="1"/>
    <col min="3" max="3" width="13.28515625" customWidth="1"/>
    <col min="4" max="4" width="14.28515625" customWidth="1"/>
    <col min="5" max="5" width="16" customWidth="1"/>
    <col min="6" max="6" width="15.85546875" customWidth="1"/>
    <col min="8" max="8" width="13.5703125" customWidth="1"/>
  </cols>
  <sheetData>
    <row r="1" spans="1:8" x14ac:dyDescent="0.25">
      <c r="A1" s="9" t="s">
        <v>16</v>
      </c>
      <c r="B1" s="10" t="s">
        <v>1</v>
      </c>
      <c r="C1" s="10" t="s">
        <v>2</v>
      </c>
      <c r="D1" s="10" t="s">
        <v>22</v>
      </c>
      <c r="E1" s="10" t="s">
        <v>17</v>
      </c>
      <c r="F1" s="10" t="s">
        <v>15</v>
      </c>
      <c r="G1" s="10" t="s">
        <v>10</v>
      </c>
      <c r="H1" s="10" t="s">
        <v>6</v>
      </c>
    </row>
    <row r="2" spans="1:8" x14ac:dyDescent="0.25">
      <c r="A2" s="54" t="s">
        <v>7</v>
      </c>
      <c r="B2" s="54"/>
      <c r="C2" s="54"/>
      <c r="D2" s="54"/>
      <c r="E2" s="54"/>
      <c r="F2" s="54"/>
      <c r="G2" s="54"/>
      <c r="H2" s="54"/>
    </row>
    <row r="3" spans="1:8" x14ac:dyDescent="0.25">
      <c r="A3" s="11" t="s">
        <v>120</v>
      </c>
      <c r="B3" s="12">
        <f t="shared" ref="B3:G9" si="0">B13+B23+B33+B43+B53+B63</f>
        <v>49</v>
      </c>
      <c r="C3" s="12">
        <f t="shared" si="0"/>
        <v>38</v>
      </c>
      <c r="D3" s="12">
        <f t="shared" si="0"/>
        <v>55</v>
      </c>
      <c r="E3" s="12">
        <f t="shared" si="0"/>
        <v>53</v>
      </c>
      <c r="F3" s="12">
        <f t="shared" si="0"/>
        <v>45</v>
      </c>
      <c r="G3" s="12">
        <f t="shared" si="0"/>
        <v>5</v>
      </c>
      <c r="H3" s="12">
        <f t="shared" ref="H3:H10" si="1">SUM(B3:G3)</f>
        <v>245</v>
      </c>
    </row>
    <row r="4" spans="1:8" x14ac:dyDescent="0.25">
      <c r="A4" s="13" t="s">
        <v>124</v>
      </c>
      <c r="B4" s="14">
        <f t="shared" si="0"/>
        <v>34</v>
      </c>
      <c r="C4" s="14">
        <f t="shared" si="0"/>
        <v>28</v>
      </c>
      <c r="D4" s="14">
        <f t="shared" si="0"/>
        <v>7</v>
      </c>
      <c r="E4" s="14">
        <f t="shared" si="0"/>
        <v>31</v>
      </c>
      <c r="F4" s="14">
        <f t="shared" si="0"/>
        <v>13</v>
      </c>
      <c r="G4" s="14">
        <f t="shared" si="0"/>
        <v>35</v>
      </c>
      <c r="H4" s="14">
        <f t="shared" si="1"/>
        <v>148</v>
      </c>
    </row>
    <row r="5" spans="1:8" x14ac:dyDescent="0.25">
      <c r="A5" s="11" t="s">
        <v>72</v>
      </c>
      <c r="B5" s="12">
        <f t="shared" si="0"/>
        <v>14</v>
      </c>
      <c r="C5" s="12">
        <f t="shared" si="0"/>
        <v>25</v>
      </c>
      <c r="D5" s="12">
        <f t="shared" si="0"/>
        <v>6</v>
      </c>
      <c r="E5" s="12">
        <f t="shared" si="0"/>
        <v>26</v>
      </c>
      <c r="F5" s="12">
        <f t="shared" si="0"/>
        <v>15</v>
      </c>
      <c r="G5" s="12">
        <f t="shared" si="0"/>
        <v>25</v>
      </c>
      <c r="H5" s="12">
        <f t="shared" si="1"/>
        <v>111</v>
      </c>
    </row>
    <row r="6" spans="1:8" x14ac:dyDescent="0.25">
      <c r="A6" s="13" t="s">
        <v>98</v>
      </c>
      <c r="B6" s="14">
        <f t="shared" si="0"/>
        <v>4</v>
      </c>
      <c r="C6" s="14">
        <f t="shared" si="0"/>
        <v>3</v>
      </c>
      <c r="D6" s="14">
        <f t="shared" si="0"/>
        <v>12</v>
      </c>
      <c r="E6" s="14">
        <f t="shared" si="0"/>
        <v>6</v>
      </c>
      <c r="F6" s="14">
        <f t="shared" si="0"/>
        <v>4</v>
      </c>
      <c r="G6" s="14">
        <f t="shared" si="0"/>
        <v>4</v>
      </c>
      <c r="H6" s="14">
        <f t="shared" si="1"/>
        <v>33</v>
      </c>
    </row>
    <row r="7" spans="1:8" x14ac:dyDescent="0.25">
      <c r="A7" s="11" t="s">
        <v>94</v>
      </c>
      <c r="B7" s="12">
        <f t="shared" si="0"/>
        <v>24</v>
      </c>
      <c r="C7" s="12">
        <f t="shared" si="0"/>
        <v>7</v>
      </c>
      <c r="D7" s="12">
        <f t="shared" si="0"/>
        <v>6</v>
      </c>
      <c r="E7" s="12">
        <f t="shared" si="0"/>
        <v>14</v>
      </c>
      <c r="F7" s="12">
        <f t="shared" si="0"/>
        <v>6</v>
      </c>
      <c r="G7" s="12">
        <f t="shared" si="0"/>
        <v>16</v>
      </c>
      <c r="H7" s="12">
        <f t="shared" si="1"/>
        <v>73</v>
      </c>
    </row>
    <row r="8" spans="1:8" x14ac:dyDescent="0.25">
      <c r="A8" s="15" t="s">
        <v>126</v>
      </c>
      <c r="B8" s="21">
        <f t="shared" si="0"/>
        <v>2</v>
      </c>
      <c r="C8" s="21">
        <f t="shared" si="0"/>
        <v>3</v>
      </c>
      <c r="D8" s="21">
        <f t="shared" si="0"/>
        <v>5</v>
      </c>
      <c r="E8" s="21">
        <f t="shared" si="0"/>
        <v>0</v>
      </c>
      <c r="F8" s="21">
        <f t="shared" si="0"/>
        <v>4</v>
      </c>
      <c r="G8" s="21">
        <f t="shared" si="0"/>
        <v>6</v>
      </c>
      <c r="H8" s="21">
        <f t="shared" si="1"/>
        <v>20</v>
      </c>
    </row>
    <row r="9" spans="1:8" x14ac:dyDescent="0.25">
      <c r="A9" s="11" t="s">
        <v>138</v>
      </c>
      <c r="B9" s="12">
        <f t="shared" si="0"/>
        <v>0</v>
      </c>
      <c r="C9" s="12">
        <f t="shared" si="0"/>
        <v>6</v>
      </c>
      <c r="D9" s="12">
        <f t="shared" si="0"/>
        <v>5</v>
      </c>
      <c r="E9" s="12">
        <f t="shared" si="0"/>
        <v>19</v>
      </c>
      <c r="F9" s="12">
        <f t="shared" si="0"/>
        <v>5</v>
      </c>
      <c r="G9" s="12">
        <f t="shared" si="0"/>
        <v>11</v>
      </c>
      <c r="H9" s="12">
        <f t="shared" si="1"/>
        <v>46</v>
      </c>
    </row>
    <row r="10" spans="1:8" ht="15" customHeight="1" x14ac:dyDescent="0.25">
      <c r="A10" s="13" t="s">
        <v>141</v>
      </c>
      <c r="B10" s="14">
        <f t="shared" ref="B10:G10" si="2">SUM(B20+B30+B40+B50+B60+B70)</f>
        <v>0</v>
      </c>
      <c r="C10" s="14">
        <f t="shared" si="2"/>
        <v>0</v>
      </c>
      <c r="D10" s="14">
        <f t="shared" si="2"/>
        <v>15</v>
      </c>
      <c r="E10" s="14">
        <f t="shared" si="2"/>
        <v>27</v>
      </c>
      <c r="F10" s="14">
        <f t="shared" si="2"/>
        <v>8</v>
      </c>
      <c r="G10" s="14">
        <f t="shared" si="2"/>
        <v>16</v>
      </c>
      <c r="H10" s="14">
        <f t="shared" si="1"/>
        <v>66</v>
      </c>
    </row>
    <row r="11" spans="1:8" ht="10.9" customHeight="1" x14ac:dyDescent="0.25">
      <c r="A11" s="17"/>
      <c r="B11" s="18"/>
      <c r="C11" s="18"/>
      <c r="D11" s="18"/>
      <c r="E11" s="18"/>
      <c r="F11" s="18"/>
      <c r="G11" s="18"/>
      <c r="H11" s="18"/>
    </row>
    <row r="12" spans="1:8" x14ac:dyDescent="0.25">
      <c r="A12" s="19" t="s">
        <v>8</v>
      </c>
      <c r="B12" s="20" t="s">
        <v>1</v>
      </c>
      <c r="C12" s="20" t="s">
        <v>2</v>
      </c>
      <c r="D12" s="20" t="s">
        <v>4</v>
      </c>
      <c r="E12" s="20" t="s">
        <v>3</v>
      </c>
      <c r="F12" s="20" t="s">
        <v>15</v>
      </c>
      <c r="G12" s="20" t="s">
        <v>18</v>
      </c>
      <c r="H12" s="20" t="s">
        <v>6</v>
      </c>
    </row>
    <row r="13" spans="1:8" x14ac:dyDescent="0.25">
      <c r="A13" s="11" t="s">
        <v>120</v>
      </c>
      <c r="B13" s="12">
        <v>5</v>
      </c>
      <c r="C13" s="12">
        <v>7</v>
      </c>
      <c r="D13" s="12">
        <v>11</v>
      </c>
      <c r="E13" s="12">
        <v>9</v>
      </c>
      <c r="F13" s="12">
        <v>11</v>
      </c>
      <c r="G13" s="12">
        <v>5</v>
      </c>
      <c r="H13" s="25">
        <f t="shared" ref="H13:H20" si="3">SUM(B13:G13)</f>
        <v>48</v>
      </c>
    </row>
    <row r="14" spans="1:8" x14ac:dyDescent="0.25">
      <c r="A14" s="13" t="s">
        <v>124</v>
      </c>
      <c r="B14" s="14">
        <v>9</v>
      </c>
      <c r="C14" s="14">
        <v>11</v>
      </c>
      <c r="D14" s="14">
        <v>1</v>
      </c>
      <c r="E14" s="14">
        <v>11</v>
      </c>
      <c r="F14" s="14">
        <v>3</v>
      </c>
      <c r="G14" s="14">
        <v>7</v>
      </c>
      <c r="H14" s="14">
        <f t="shared" si="3"/>
        <v>42</v>
      </c>
    </row>
    <row r="15" spans="1:8" x14ac:dyDescent="0.25">
      <c r="A15" s="11" t="s">
        <v>72</v>
      </c>
      <c r="B15" s="12">
        <v>1</v>
      </c>
      <c r="C15" s="12">
        <v>3</v>
      </c>
      <c r="D15" s="12">
        <v>1</v>
      </c>
      <c r="E15" s="12">
        <v>7</v>
      </c>
      <c r="F15" s="12">
        <v>1</v>
      </c>
      <c r="G15" s="12">
        <v>1</v>
      </c>
      <c r="H15" s="12">
        <f t="shared" si="3"/>
        <v>14</v>
      </c>
    </row>
    <row r="16" spans="1:8" x14ac:dyDescent="0.25">
      <c r="A16" s="13" t="s">
        <v>98</v>
      </c>
      <c r="B16" s="14">
        <v>1</v>
      </c>
      <c r="C16" s="14">
        <v>1</v>
      </c>
      <c r="D16" s="14">
        <v>1</v>
      </c>
      <c r="E16" s="14">
        <v>3</v>
      </c>
      <c r="F16" s="14">
        <v>1</v>
      </c>
      <c r="G16" s="14">
        <v>1</v>
      </c>
      <c r="H16" s="14">
        <f t="shared" si="3"/>
        <v>8</v>
      </c>
    </row>
    <row r="17" spans="1:8" x14ac:dyDescent="0.25">
      <c r="A17" s="11" t="s">
        <v>94</v>
      </c>
      <c r="B17" s="12">
        <v>3</v>
      </c>
      <c r="C17" s="12">
        <v>1</v>
      </c>
      <c r="D17" s="12">
        <v>1</v>
      </c>
      <c r="E17" s="12">
        <v>1</v>
      </c>
      <c r="F17" s="12">
        <v>1</v>
      </c>
      <c r="G17" s="12">
        <v>1</v>
      </c>
      <c r="H17" s="12">
        <f t="shared" si="3"/>
        <v>8</v>
      </c>
    </row>
    <row r="18" spans="1:8" x14ac:dyDescent="0.25">
      <c r="A18" s="13" t="s">
        <v>126</v>
      </c>
      <c r="B18" s="14">
        <v>1</v>
      </c>
      <c r="C18" s="14">
        <v>1</v>
      </c>
      <c r="D18" s="14">
        <v>1</v>
      </c>
      <c r="E18" s="14">
        <v>0</v>
      </c>
      <c r="F18" s="14">
        <v>1</v>
      </c>
      <c r="G18" s="14">
        <v>1</v>
      </c>
      <c r="H18" s="14">
        <f t="shared" si="3"/>
        <v>5</v>
      </c>
    </row>
    <row r="19" spans="1:8" x14ac:dyDescent="0.25">
      <c r="A19" s="11" t="s">
        <v>138</v>
      </c>
      <c r="B19" s="12">
        <v>0</v>
      </c>
      <c r="C19" s="12">
        <v>1</v>
      </c>
      <c r="D19" s="12">
        <v>1</v>
      </c>
      <c r="E19" s="12">
        <v>1</v>
      </c>
      <c r="F19" s="12">
        <v>1</v>
      </c>
      <c r="G19" s="12">
        <v>1</v>
      </c>
      <c r="H19" s="12">
        <f t="shared" si="3"/>
        <v>5</v>
      </c>
    </row>
    <row r="20" spans="1:8" ht="15" customHeight="1" x14ac:dyDescent="0.25">
      <c r="A20" s="13" t="s">
        <v>141</v>
      </c>
      <c r="B20" s="14">
        <v>0</v>
      </c>
      <c r="C20" s="14">
        <v>0</v>
      </c>
      <c r="D20" s="14">
        <v>1</v>
      </c>
      <c r="E20" s="14">
        <v>5</v>
      </c>
      <c r="F20" s="14">
        <v>1</v>
      </c>
      <c r="G20" s="14">
        <v>1</v>
      </c>
      <c r="H20" s="14">
        <f t="shared" si="3"/>
        <v>8</v>
      </c>
    </row>
    <row r="21" spans="1:8" ht="10.9" customHeight="1" x14ac:dyDescent="0.25">
      <c r="A21" s="17"/>
      <c r="B21" s="18"/>
      <c r="C21" s="18"/>
      <c r="D21" s="18"/>
      <c r="E21" s="18"/>
      <c r="F21" s="18"/>
      <c r="G21" s="18"/>
      <c r="H21" s="18"/>
    </row>
    <row r="22" spans="1:8" x14ac:dyDescent="0.25">
      <c r="A22" s="19" t="s">
        <v>19</v>
      </c>
      <c r="B22" s="20" t="s">
        <v>1</v>
      </c>
      <c r="C22" s="20" t="s">
        <v>2</v>
      </c>
      <c r="D22" s="20" t="s">
        <v>4</v>
      </c>
      <c r="E22" s="20" t="s">
        <v>3</v>
      </c>
      <c r="F22" s="20" t="s">
        <v>9</v>
      </c>
      <c r="G22" s="20" t="s">
        <v>5</v>
      </c>
      <c r="H22" s="20" t="s">
        <v>6</v>
      </c>
    </row>
    <row r="23" spans="1:8" x14ac:dyDescent="0.25">
      <c r="A23" s="11" t="s">
        <v>120</v>
      </c>
      <c r="B23" s="12">
        <v>11</v>
      </c>
      <c r="C23" s="12">
        <v>11</v>
      </c>
      <c r="D23" s="12">
        <v>11</v>
      </c>
      <c r="E23" s="12">
        <v>11</v>
      </c>
      <c r="F23" s="12">
        <v>1</v>
      </c>
      <c r="G23" s="12">
        <v>0</v>
      </c>
      <c r="H23" s="12">
        <f t="shared" ref="H23:H30" si="4">SUM(B23:G23)</f>
        <v>45</v>
      </c>
    </row>
    <row r="24" spans="1:8" x14ac:dyDescent="0.25">
      <c r="A24" s="13" t="s">
        <v>124</v>
      </c>
      <c r="B24" s="21">
        <v>9</v>
      </c>
      <c r="C24" s="21">
        <v>9</v>
      </c>
      <c r="D24" s="21">
        <v>1</v>
      </c>
      <c r="E24" s="21">
        <v>1</v>
      </c>
      <c r="F24" s="21">
        <v>7</v>
      </c>
      <c r="G24" s="21">
        <v>11</v>
      </c>
      <c r="H24" s="21">
        <f t="shared" si="4"/>
        <v>38</v>
      </c>
    </row>
    <row r="25" spans="1:8" x14ac:dyDescent="0.25">
      <c r="A25" s="11" t="s">
        <v>72</v>
      </c>
      <c r="B25" s="12">
        <v>1</v>
      </c>
      <c r="C25" s="12">
        <v>1</v>
      </c>
      <c r="D25" s="12">
        <v>1</v>
      </c>
      <c r="E25" s="12">
        <v>1</v>
      </c>
      <c r="F25" s="12">
        <v>1</v>
      </c>
      <c r="G25" s="12">
        <v>7</v>
      </c>
      <c r="H25" s="12">
        <f t="shared" si="4"/>
        <v>12</v>
      </c>
    </row>
    <row r="26" spans="1:8" x14ac:dyDescent="0.25">
      <c r="A26" s="13" t="s">
        <v>98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f t="shared" si="4"/>
        <v>0</v>
      </c>
    </row>
    <row r="27" spans="1:8" x14ac:dyDescent="0.25">
      <c r="A27" s="11" t="s">
        <v>94</v>
      </c>
      <c r="B27" s="12">
        <v>5</v>
      </c>
      <c r="C27" s="12">
        <v>1</v>
      </c>
      <c r="D27" s="12">
        <v>1</v>
      </c>
      <c r="E27" s="12">
        <v>7</v>
      </c>
      <c r="F27" s="12">
        <v>1</v>
      </c>
      <c r="G27" s="12">
        <v>1</v>
      </c>
      <c r="H27" s="12">
        <f t="shared" si="4"/>
        <v>16</v>
      </c>
    </row>
    <row r="28" spans="1:8" x14ac:dyDescent="0.25">
      <c r="A28" s="13" t="s">
        <v>126</v>
      </c>
      <c r="B28" s="14">
        <v>0</v>
      </c>
      <c r="C28" s="14">
        <v>1</v>
      </c>
      <c r="D28" s="14">
        <v>1</v>
      </c>
      <c r="E28" s="14">
        <v>0</v>
      </c>
      <c r="F28" s="14">
        <v>1</v>
      </c>
      <c r="G28" s="14">
        <v>3</v>
      </c>
      <c r="H28" s="14">
        <f t="shared" si="4"/>
        <v>6</v>
      </c>
    </row>
    <row r="29" spans="1:8" x14ac:dyDescent="0.25">
      <c r="A29" s="11" t="s">
        <v>138</v>
      </c>
      <c r="B29" s="12">
        <v>0</v>
      </c>
      <c r="C29" s="12">
        <v>1</v>
      </c>
      <c r="D29" s="12">
        <v>1</v>
      </c>
      <c r="E29" s="12">
        <v>9</v>
      </c>
      <c r="F29" s="12">
        <v>1</v>
      </c>
      <c r="G29" s="12">
        <v>1</v>
      </c>
      <c r="H29" s="12">
        <f t="shared" si="4"/>
        <v>13</v>
      </c>
    </row>
    <row r="30" spans="1:8" ht="15" customHeight="1" x14ac:dyDescent="0.25">
      <c r="A30" s="13" t="s">
        <v>141</v>
      </c>
      <c r="B30" s="14">
        <v>0</v>
      </c>
      <c r="C30" s="14">
        <v>0</v>
      </c>
      <c r="D30" s="14">
        <v>5</v>
      </c>
      <c r="E30" s="14">
        <v>1</v>
      </c>
      <c r="F30" s="14">
        <v>1</v>
      </c>
      <c r="G30" s="14">
        <v>5</v>
      </c>
      <c r="H30" s="14">
        <f t="shared" si="4"/>
        <v>12</v>
      </c>
    </row>
    <row r="31" spans="1:8" ht="10.9" customHeight="1" x14ac:dyDescent="0.25">
      <c r="A31" s="17"/>
      <c r="B31" s="18"/>
      <c r="C31" s="18"/>
      <c r="D31" s="18"/>
      <c r="E31" s="18"/>
      <c r="F31" s="18"/>
      <c r="G31" s="18"/>
      <c r="H31" s="18"/>
    </row>
    <row r="32" spans="1:8" x14ac:dyDescent="0.25">
      <c r="A32" s="19" t="s">
        <v>11</v>
      </c>
      <c r="B32" s="20" t="s">
        <v>1</v>
      </c>
      <c r="C32" s="20" t="s">
        <v>2</v>
      </c>
      <c r="D32" s="20" t="s">
        <v>4</v>
      </c>
      <c r="E32" s="20" t="s">
        <v>3</v>
      </c>
      <c r="F32" s="20" t="s">
        <v>15</v>
      </c>
      <c r="G32" s="20" t="s">
        <v>10</v>
      </c>
      <c r="H32" s="20" t="s">
        <v>6</v>
      </c>
    </row>
    <row r="33" spans="1:8" x14ac:dyDescent="0.25">
      <c r="A33" s="11" t="s">
        <v>120</v>
      </c>
      <c r="B33" s="12">
        <v>11</v>
      </c>
      <c r="C33" s="12">
        <v>0</v>
      </c>
      <c r="D33" s="12">
        <v>11</v>
      </c>
      <c r="E33" s="12">
        <v>11</v>
      </c>
      <c r="F33" s="12">
        <v>11</v>
      </c>
      <c r="G33" s="12">
        <v>0</v>
      </c>
      <c r="H33" s="12">
        <f t="shared" ref="H33:H40" si="5">SUM(B33:G33)</f>
        <v>44</v>
      </c>
    </row>
    <row r="34" spans="1:8" x14ac:dyDescent="0.25">
      <c r="A34" s="13" t="s">
        <v>124</v>
      </c>
      <c r="B34" s="21">
        <v>9</v>
      </c>
      <c r="C34" s="21">
        <v>0</v>
      </c>
      <c r="D34" s="21">
        <v>1</v>
      </c>
      <c r="E34" s="21">
        <v>7</v>
      </c>
      <c r="F34" s="21">
        <v>1</v>
      </c>
      <c r="G34" s="21">
        <v>7</v>
      </c>
      <c r="H34" s="21">
        <f t="shared" si="5"/>
        <v>25</v>
      </c>
    </row>
    <row r="35" spans="1:8" x14ac:dyDescent="0.25">
      <c r="A35" s="11" t="s">
        <v>72</v>
      </c>
      <c r="B35" s="12">
        <v>3</v>
      </c>
      <c r="C35" s="12">
        <v>0</v>
      </c>
      <c r="D35" s="12">
        <v>1</v>
      </c>
      <c r="E35" s="12">
        <v>5</v>
      </c>
      <c r="F35" s="12">
        <v>1</v>
      </c>
      <c r="G35" s="12">
        <v>5</v>
      </c>
      <c r="H35" s="12">
        <f t="shared" si="5"/>
        <v>15</v>
      </c>
    </row>
    <row r="36" spans="1:8" x14ac:dyDescent="0.25">
      <c r="A36" s="13" t="s">
        <v>98</v>
      </c>
      <c r="B36" s="14">
        <v>1</v>
      </c>
      <c r="C36" s="14">
        <v>0</v>
      </c>
      <c r="D36" s="14">
        <v>1</v>
      </c>
      <c r="E36" s="14">
        <v>1</v>
      </c>
      <c r="F36" s="14">
        <v>1</v>
      </c>
      <c r="G36" s="14">
        <v>1</v>
      </c>
      <c r="H36" s="14">
        <f t="shared" si="5"/>
        <v>5</v>
      </c>
    </row>
    <row r="37" spans="1:8" x14ac:dyDescent="0.25">
      <c r="A37" s="11" t="s">
        <v>94</v>
      </c>
      <c r="B37" s="12">
        <v>1</v>
      </c>
      <c r="C37" s="12">
        <v>0</v>
      </c>
      <c r="D37" s="12">
        <v>1</v>
      </c>
      <c r="E37" s="12">
        <v>3</v>
      </c>
      <c r="F37" s="12">
        <v>1</v>
      </c>
      <c r="G37" s="12">
        <v>1</v>
      </c>
      <c r="H37" s="12">
        <f t="shared" si="5"/>
        <v>7</v>
      </c>
    </row>
    <row r="38" spans="1:8" x14ac:dyDescent="0.25">
      <c r="A38" s="13" t="s">
        <v>126</v>
      </c>
      <c r="B38" s="14">
        <v>1</v>
      </c>
      <c r="C38" s="14">
        <v>0</v>
      </c>
      <c r="D38" s="14">
        <v>1</v>
      </c>
      <c r="E38" s="14">
        <v>0</v>
      </c>
      <c r="F38" s="14">
        <v>1</v>
      </c>
      <c r="G38" s="14">
        <v>1</v>
      </c>
      <c r="H38" s="14">
        <f t="shared" si="5"/>
        <v>4</v>
      </c>
    </row>
    <row r="39" spans="1:8" x14ac:dyDescent="0.25">
      <c r="A39" s="11" t="s">
        <v>138</v>
      </c>
      <c r="B39" s="12">
        <v>0</v>
      </c>
      <c r="C39" s="12">
        <v>0</v>
      </c>
      <c r="D39" s="12">
        <v>1</v>
      </c>
      <c r="E39" s="12">
        <v>1</v>
      </c>
      <c r="F39" s="12">
        <v>1</v>
      </c>
      <c r="G39" s="12">
        <v>1</v>
      </c>
      <c r="H39" s="12">
        <f t="shared" si="5"/>
        <v>4</v>
      </c>
    </row>
    <row r="40" spans="1:8" ht="15" customHeight="1" x14ac:dyDescent="0.25">
      <c r="A40" s="13" t="s">
        <v>141</v>
      </c>
      <c r="B40" s="14">
        <v>0</v>
      </c>
      <c r="C40" s="14">
        <v>0</v>
      </c>
      <c r="D40" s="14">
        <v>5</v>
      </c>
      <c r="E40" s="14">
        <v>9</v>
      </c>
      <c r="F40" s="14">
        <v>3</v>
      </c>
      <c r="G40" s="14">
        <v>1</v>
      </c>
      <c r="H40" s="14">
        <f t="shared" si="5"/>
        <v>18</v>
      </c>
    </row>
    <row r="41" spans="1:8" ht="10.9" customHeight="1" x14ac:dyDescent="0.25">
      <c r="A41" s="17"/>
      <c r="B41" s="18"/>
      <c r="C41" s="18"/>
      <c r="D41" s="18"/>
      <c r="E41" s="18"/>
      <c r="F41" s="18"/>
      <c r="G41" s="18"/>
      <c r="H41" s="18"/>
    </row>
    <row r="42" spans="1:8" x14ac:dyDescent="0.25">
      <c r="A42" s="19" t="s">
        <v>12</v>
      </c>
      <c r="B42" s="20" t="s">
        <v>20</v>
      </c>
      <c r="C42" s="20" t="s">
        <v>2</v>
      </c>
      <c r="D42" s="20" t="s">
        <v>4</v>
      </c>
      <c r="E42" s="20" t="s">
        <v>3</v>
      </c>
      <c r="F42" s="20" t="s">
        <v>15</v>
      </c>
      <c r="G42" s="20" t="s">
        <v>18</v>
      </c>
      <c r="H42" s="20" t="s">
        <v>6</v>
      </c>
    </row>
    <row r="43" spans="1:8" x14ac:dyDescent="0.25">
      <c r="A43" s="11" t="s">
        <v>120</v>
      </c>
      <c r="B43" s="12">
        <v>11</v>
      </c>
      <c r="C43" s="12">
        <v>9</v>
      </c>
      <c r="D43" s="12">
        <v>11</v>
      </c>
      <c r="E43" s="12">
        <v>11</v>
      </c>
      <c r="F43" s="12">
        <v>11</v>
      </c>
      <c r="G43" s="12">
        <v>0</v>
      </c>
      <c r="H43" s="12">
        <f t="shared" ref="H43:H50" si="6">SUM(B43:G43)</f>
        <v>53</v>
      </c>
    </row>
    <row r="44" spans="1:8" x14ac:dyDescent="0.25">
      <c r="A44" s="13" t="s">
        <v>124</v>
      </c>
      <c r="B44" s="21">
        <v>1</v>
      </c>
      <c r="C44" s="21">
        <v>7</v>
      </c>
      <c r="D44" s="21">
        <v>1</v>
      </c>
      <c r="E44" s="21">
        <v>3</v>
      </c>
      <c r="F44" s="21">
        <v>1</v>
      </c>
      <c r="G44" s="21">
        <v>1</v>
      </c>
      <c r="H44" s="21">
        <f t="shared" si="6"/>
        <v>14</v>
      </c>
    </row>
    <row r="45" spans="1:8" x14ac:dyDescent="0.25">
      <c r="A45" s="11" t="s">
        <v>72</v>
      </c>
      <c r="B45" s="12">
        <v>7</v>
      </c>
      <c r="C45" s="12">
        <v>11</v>
      </c>
      <c r="D45" s="12">
        <v>1</v>
      </c>
      <c r="E45" s="12">
        <v>5</v>
      </c>
      <c r="F45" s="12">
        <v>9</v>
      </c>
      <c r="G45" s="12">
        <v>11</v>
      </c>
      <c r="H45" s="12">
        <f t="shared" si="6"/>
        <v>44</v>
      </c>
    </row>
    <row r="46" spans="1:8" x14ac:dyDescent="0.25">
      <c r="A46" s="13" t="s">
        <v>98</v>
      </c>
      <c r="B46" s="14">
        <v>1</v>
      </c>
      <c r="C46" s="14">
        <v>1</v>
      </c>
      <c r="D46" s="14">
        <v>9</v>
      </c>
      <c r="E46" s="14">
        <v>1</v>
      </c>
      <c r="F46" s="14">
        <v>1</v>
      </c>
      <c r="G46" s="14">
        <v>1</v>
      </c>
      <c r="H46" s="21">
        <f t="shared" si="6"/>
        <v>14</v>
      </c>
    </row>
    <row r="47" spans="1:8" x14ac:dyDescent="0.25">
      <c r="A47" s="11" t="s">
        <v>94</v>
      </c>
      <c r="B47" s="12">
        <v>1</v>
      </c>
      <c r="C47" s="12">
        <v>3</v>
      </c>
      <c r="D47" s="12">
        <v>1</v>
      </c>
      <c r="E47" s="12">
        <v>1</v>
      </c>
      <c r="F47" s="12">
        <v>1</v>
      </c>
      <c r="G47" s="12">
        <v>1</v>
      </c>
      <c r="H47" s="12">
        <f t="shared" si="6"/>
        <v>8</v>
      </c>
    </row>
    <row r="48" spans="1:8" x14ac:dyDescent="0.25">
      <c r="A48" s="13" t="s">
        <v>126</v>
      </c>
      <c r="B48" s="14">
        <v>0</v>
      </c>
      <c r="C48" s="14">
        <v>1</v>
      </c>
      <c r="D48" s="14">
        <v>1</v>
      </c>
      <c r="E48" s="14">
        <v>0</v>
      </c>
      <c r="F48" s="14">
        <v>1</v>
      </c>
      <c r="G48" s="14">
        <v>1</v>
      </c>
      <c r="H48" s="14">
        <f t="shared" si="6"/>
        <v>4</v>
      </c>
    </row>
    <row r="49" spans="1:8" x14ac:dyDescent="0.25">
      <c r="A49" s="11" t="s">
        <v>138</v>
      </c>
      <c r="B49" s="12">
        <v>0</v>
      </c>
      <c r="C49" s="12">
        <v>1</v>
      </c>
      <c r="D49" s="12">
        <v>1</v>
      </c>
      <c r="E49" s="12">
        <v>7</v>
      </c>
      <c r="F49" s="12">
        <v>1</v>
      </c>
      <c r="G49" s="12">
        <v>1</v>
      </c>
      <c r="H49" s="12">
        <f t="shared" si="6"/>
        <v>11</v>
      </c>
    </row>
    <row r="50" spans="1:8" ht="15" customHeight="1" x14ac:dyDescent="0.25">
      <c r="A50" s="13" t="s">
        <v>141</v>
      </c>
      <c r="B50" s="14">
        <v>0</v>
      </c>
      <c r="C50" s="14">
        <v>0</v>
      </c>
      <c r="D50" s="14">
        <v>3</v>
      </c>
      <c r="E50" s="14">
        <v>9</v>
      </c>
      <c r="F50" s="14">
        <v>1</v>
      </c>
      <c r="G50" s="14">
        <v>7</v>
      </c>
      <c r="H50" s="14">
        <f t="shared" si="6"/>
        <v>20</v>
      </c>
    </row>
    <row r="51" spans="1:8" ht="10.9" customHeight="1" x14ac:dyDescent="0.25">
      <c r="A51" s="17"/>
      <c r="B51" s="18"/>
      <c r="C51" s="18"/>
      <c r="D51" s="18"/>
      <c r="E51" s="18"/>
      <c r="F51" s="18"/>
      <c r="G51" s="18"/>
      <c r="H51" s="18"/>
    </row>
    <row r="52" spans="1:8" x14ac:dyDescent="0.25">
      <c r="A52" s="19" t="s">
        <v>21</v>
      </c>
      <c r="B52" s="20" t="s">
        <v>1</v>
      </c>
      <c r="C52" s="20" t="s">
        <v>2</v>
      </c>
      <c r="D52" s="20" t="s">
        <v>4</v>
      </c>
      <c r="E52" s="20" t="s">
        <v>3</v>
      </c>
      <c r="F52" s="20" t="s">
        <v>15</v>
      </c>
      <c r="G52" s="20" t="s">
        <v>10</v>
      </c>
      <c r="H52" s="20" t="s">
        <v>6</v>
      </c>
    </row>
    <row r="53" spans="1:8" x14ac:dyDescent="0.25">
      <c r="A53" s="11" t="s">
        <v>120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f t="shared" ref="H53:H60" si="7">SUM(B53:G53)</f>
        <v>0</v>
      </c>
    </row>
    <row r="54" spans="1:8" x14ac:dyDescent="0.25">
      <c r="A54" s="13" t="s">
        <v>124</v>
      </c>
      <c r="B54" s="21">
        <v>1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f t="shared" si="7"/>
        <v>1</v>
      </c>
    </row>
    <row r="55" spans="1:8" x14ac:dyDescent="0.25">
      <c r="A55" s="11" t="s">
        <v>72</v>
      </c>
      <c r="B55" s="12">
        <v>1</v>
      </c>
      <c r="C55" s="12">
        <v>1</v>
      </c>
      <c r="D55" s="12">
        <v>1</v>
      </c>
      <c r="E55" s="12">
        <v>1</v>
      </c>
      <c r="F55" s="12">
        <v>0</v>
      </c>
      <c r="G55" s="12">
        <v>0</v>
      </c>
      <c r="H55" s="12">
        <f t="shared" si="7"/>
        <v>4</v>
      </c>
    </row>
    <row r="56" spans="1:8" x14ac:dyDescent="0.25">
      <c r="A56" s="13" t="s">
        <v>98</v>
      </c>
      <c r="B56" s="14">
        <v>1</v>
      </c>
      <c r="C56" s="14">
        <v>1</v>
      </c>
      <c r="D56" s="14">
        <v>1</v>
      </c>
      <c r="E56" s="14">
        <v>1</v>
      </c>
      <c r="F56" s="14">
        <v>1</v>
      </c>
      <c r="G56" s="14">
        <v>1</v>
      </c>
      <c r="H56" s="21">
        <f t="shared" si="7"/>
        <v>6</v>
      </c>
    </row>
    <row r="57" spans="1:8" x14ac:dyDescent="0.25">
      <c r="A57" s="11" t="s">
        <v>94</v>
      </c>
      <c r="B57" s="12">
        <v>11</v>
      </c>
      <c r="C57" s="12">
        <v>1</v>
      </c>
      <c r="D57" s="12">
        <v>1</v>
      </c>
      <c r="E57" s="12">
        <v>1</v>
      </c>
      <c r="F57" s="12">
        <v>1</v>
      </c>
      <c r="G57" s="12">
        <v>11</v>
      </c>
      <c r="H57" s="12">
        <f t="shared" si="7"/>
        <v>26</v>
      </c>
    </row>
    <row r="58" spans="1:8" x14ac:dyDescent="0.25">
      <c r="A58" s="13" t="s">
        <v>126</v>
      </c>
      <c r="B58" s="14">
        <v>0</v>
      </c>
      <c r="C58" s="14">
        <v>0</v>
      </c>
      <c r="D58" s="14">
        <v>1</v>
      </c>
      <c r="E58" s="14">
        <v>0</v>
      </c>
      <c r="F58" s="14">
        <v>0</v>
      </c>
      <c r="G58" s="14">
        <v>0</v>
      </c>
      <c r="H58" s="14">
        <f t="shared" si="7"/>
        <v>1</v>
      </c>
    </row>
    <row r="59" spans="1:8" x14ac:dyDescent="0.25">
      <c r="A59" s="11" t="s">
        <v>138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f t="shared" si="7"/>
        <v>0</v>
      </c>
    </row>
    <row r="60" spans="1:8" ht="15" customHeight="1" x14ac:dyDescent="0.25">
      <c r="A60" s="13" t="s">
        <v>141</v>
      </c>
      <c r="B60" s="14">
        <v>0</v>
      </c>
      <c r="C60" s="14">
        <v>0</v>
      </c>
      <c r="D60" s="14">
        <v>0</v>
      </c>
      <c r="E60" s="14">
        <v>0</v>
      </c>
      <c r="F60" s="14">
        <v>1</v>
      </c>
      <c r="G60" s="14">
        <v>1</v>
      </c>
      <c r="H60" s="14">
        <f t="shared" si="7"/>
        <v>2</v>
      </c>
    </row>
    <row r="61" spans="1:8" ht="10.9" customHeight="1" x14ac:dyDescent="0.25">
      <c r="A61" s="17"/>
      <c r="B61" s="23"/>
      <c r="C61" s="18"/>
      <c r="D61" s="18"/>
      <c r="E61" s="18"/>
      <c r="F61" s="18"/>
      <c r="G61" s="18"/>
      <c r="H61" s="18"/>
    </row>
    <row r="62" spans="1:8" x14ac:dyDescent="0.25">
      <c r="A62" s="19" t="s">
        <v>14</v>
      </c>
      <c r="B62" s="24" t="s">
        <v>20</v>
      </c>
      <c r="C62" s="20" t="s">
        <v>2</v>
      </c>
      <c r="D62" s="20" t="s">
        <v>4</v>
      </c>
      <c r="E62" s="20" t="s">
        <v>3</v>
      </c>
      <c r="F62" s="20" t="s">
        <v>15</v>
      </c>
      <c r="G62" s="20" t="s">
        <v>5</v>
      </c>
      <c r="H62" s="20" t="s">
        <v>6</v>
      </c>
    </row>
    <row r="63" spans="1:8" x14ac:dyDescent="0.25">
      <c r="A63" s="11" t="s">
        <v>120</v>
      </c>
      <c r="B63" s="22">
        <v>11</v>
      </c>
      <c r="C63" s="12">
        <v>11</v>
      </c>
      <c r="D63" s="12">
        <v>11</v>
      </c>
      <c r="E63" s="12">
        <v>11</v>
      </c>
      <c r="F63" s="12">
        <v>11</v>
      </c>
      <c r="G63" s="12">
        <v>0</v>
      </c>
      <c r="H63" s="12">
        <f>SUM(B63:G63)</f>
        <v>55</v>
      </c>
    </row>
    <row r="64" spans="1:8" x14ac:dyDescent="0.25">
      <c r="A64" s="13" t="s">
        <v>124</v>
      </c>
      <c r="B64" s="21">
        <v>5</v>
      </c>
      <c r="C64" s="21">
        <v>1</v>
      </c>
      <c r="D64" s="21">
        <v>3</v>
      </c>
      <c r="E64" s="21">
        <v>9</v>
      </c>
      <c r="F64" s="21">
        <v>1</v>
      </c>
      <c r="G64" s="21">
        <v>9</v>
      </c>
      <c r="H64" s="21">
        <f t="shared" ref="H64:H70" si="8">SUM(B64:G64)</f>
        <v>28</v>
      </c>
    </row>
    <row r="65" spans="1:8" x14ac:dyDescent="0.25">
      <c r="A65" s="11" t="s">
        <v>72</v>
      </c>
      <c r="B65" s="12">
        <v>1</v>
      </c>
      <c r="C65" s="12">
        <v>9</v>
      </c>
      <c r="D65" s="12">
        <v>1</v>
      </c>
      <c r="E65" s="12">
        <v>7</v>
      </c>
      <c r="F65" s="12">
        <v>3</v>
      </c>
      <c r="G65" s="12">
        <v>1</v>
      </c>
      <c r="H65" s="12">
        <f t="shared" si="8"/>
        <v>22</v>
      </c>
    </row>
    <row r="66" spans="1:8" x14ac:dyDescent="0.25">
      <c r="A66" s="13" t="s">
        <v>98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f t="shared" si="8"/>
        <v>0</v>
      </c>
    </row>
    <row r="67" spans="1:8" x14ac:dyDescent="0.25">
      <c r="A67" s="11" t="s">
        <v>94</v>
      </c>
      <c r="B67" s="12">
        <v>3</v>
      </c>
      <c r="C67" s="12">
        <v>1</v>
      </c>
      <c r="D67" s="12">
        <v>1</v>
      </c>
      <c r="E67" s="12">
        <v>1</v>
      </c>
      <c r="F67" s="12">
        <v>1</v>
      </c>
      <c r="G67" s="12">
        <v>1</v>
      </c>
      <c r="H67" s="12">
        <f t="shared" si="8"/>
        <v>8</v>
      </c>
    </row>
    <row r="68" spans="1:8" x14ac:dyDescent="0.25">
      <c r="A68" s="13" t="s">
        <v>126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f t="shared" si="8"/>
        <v>0</v>
      </c>
    </row>
    <row r="69" spans="1:8" x14ac:dyDescent="0.25">
      <c r="A69" s="11" t="s">
        <v>138</v>
      </c>
      <c r="B69" s="12">
        <v>0</v>
      </c>
      <c r="C69" s="12">
        <v>3</v>
      </c>
      <c r="D69" s="12">
        <v>1</v>
      </c>
      <c r="E69" s="12">
        <v>1</v>
      </c>
      <c r="F69" s="12">
        <v>1</v>
      </c>
      <c r="G69" s="12">
        <v>7</v>
      </c>
      <c r="H69" s="12">
        <f>SUM(B69:G69)</f>
        <v>13</v>
      </c>
    </row>
    <row r="70" spans="1:8" ht="15" customHeight="1" x14ac:dyDescent="0.25">
      <c r="A70" s="13" t="s">
        <v>141</v>
      </c>
      <c r="B70" s="21">
        <v>0</v>
      </c>
      <c r="C70" s="21">
        <v>0</v>
      </c>
      <c r="D70" s="21">
        <v>1</v>
      </c>
      <c r="E70" s="21">
        <v>3</v>
      </c>
      <c r="F70" s="21">
        <v>1</v>
      </c>
      <c r="G70" s="21">
        <v>1</v>
      </c>
      <c r="H70" s="21">
        <f t="shared" si="8"/>
        <v>6</v>
      </c>
    </row>
    <row r="71" spans="1:8" ht="10.9" customHeight="1" x14ac:dyDescent="0.25">
      <c r="A71" s="8"/>
      <c r="B71" s="18"/>
      <c r="C71" s="18"/>
      <c r="D71" s="18"/>
      <c r="E71" s="18"/>
      <c r="F71" s="18"/>
      <c r="G71" s="18"/>
      <c r="H71" s="18"/>
    </row>
  </sheetData>
  <sheetProtection selectLockedCells="1" selectUnlockedCells="1"/>
  <mergeCells count="1">
    <mergeCell ref="A2:H2"/>
  </mergeCells>
  <pageMargins left="0.7" right="0.7" top="0.75" bottom="0.75" header="0.3" footer="0.3"/>
  <pageSetup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topLeftCell="A37" workbookViewId="0">
      <selection activeCell="K53" sqref="K53"/>
    </sheetView>
  </sheetViews>
  <sheetFormatPr defaultRowHeight="15" x14ac:dyDescent="0.25"/>
  <cols>
    <col min="1" max="1" width="19.7109375" customWidth="1"/>
    <col min="2" max="2" width="16.140625" customWidth="1"/>
    <col min="3" max="3" width="15.5703125" customWidth="1"/>
    <col min="4" max="4" width="13.85546875" customWidth="1"/>
    <col min="5" max="5" width="16.85546875" customWidth="1"/>
    <col min="6" max="6" width="14" customWidth="1"/>
    <col min="8" max="8" width="17.7109375" customWidth="1"/>
  </cols>
  <sheetData>
    <row r="1" spans="1:8" x14ac:dyDescent="0.25">
      <c r="A1" s="9" t="s">
        <v>23</v>
      </c>
      <c r="B1" s="10" t="s">
        <v>1</v>
      </c>
      <c r="C1" s="10" t="s">
        <v>2</v>
      </c>
      <c r="D1" s="10" t="s">
        <v>22</v>
      </c>
      <c r="E1" s="10" t="s">
        <v>17</v>
      </c>
      <c r="F1" s="10" t="s">
        <v>15</v>
      </c>
      <c r="G1" s="10" t="s">
        <v>10</v>
      </c>
      <c r="H1" s="10" t="s">
        <v>6</v>
      </c>
    </row>
    <row r="2" spans="1:8" x14ac:dyDescent="0.25">
      <c r="A2" s="54" t="s">
        <v>7</v>
      </c>
      <c r="B2" s="54"/>
      <c r="C2" s="54"/>
      <c r="D2" s="54"/>
      <c r="E2" s="54"/>
      <c r="F2" s="54"/>
      <c r="G2" s="54"/>
      <c r="H2" s="54"/>
    </row>
    <row r="3" spans="1:8" x14ac:dyDescent="0.25">
      <c r="A3" s="11" t="s">
        <v>80</v>
      </c>
      <c r="B3" s="12">
        <f t="shared" ref="B3:G11" si="0">B15+B27+B39+B51+B63+B75</f>
        <v>12</v>
      </c>
      <c r="C3" s="12">
        <f t="shared" si="0"/>
        <v>16</v>
      </c>
      <c r="D3" s="12">
        <f t="shared" si="0"/>
        <v>6</v>
      </c>
      <c r="E3" s="12">
        <f t="shared" si="0"/>
        <v>27</v>
      </c>
      <c r="F3" s="12">
        <f t="shared" si="0"/>
        <v>6</v>
      </c>
      <c r="G3" s="12">
        <f t="shared" si="0"/>
        <v>6</v>
      </c>
      <c r="H3" s="12">
        <f t="shared" ref="H3:H12" si="1">SUM(B3:G3)</f>
        <v>73</v>
      </c>
    </row>
    <row r="4" spans="1:8" x14ac:dyDescent="0.25">
      <c r="A4" s="13" t="s">
        <v>99</v>
      </c>
      <c r="B4" s="14">
        <f t="shared" si="0"/>
        <v>3</v>
      </c>
      <c r="C4" s="14">
        <f t="shared" si="0"/>
        <v>2</v>
      </c>
      <c r="D4" s="14">
        <f t="shared" si="0"/>
        <v>3</v>
      </c>
      <c r="E4" s="14">
        <f t="shared" si="0"/>
        <v>3</v>
      </c>
      <c r="F4" s="14">
        <f t="shared" si="0"/>
        <v>3</v>
      </c>
      <c r="G4" s="14">
        <f t="shared" si="0"/>
        <v>3</v>
      </c>
      <c r="H4" s="14">
        <f t="shared" si="1"/>
        <v>17</v>
      </c>
    </row>
    <row r="5" spans="1:8" x14ac:dyDescent="0.25">
      <c r="A5" s="11" t="s">
        <v>93</v>
      </c>
      <c r="B5" s="12">
        <f t="shared" si="0"/>
        <v>4</v>
      </c>
      <c r="C5" s="12">
        <f t="shared" si="0"/>
        <v>3</v>
      </c>
      <c r="D5" s="12">
        <f t="shared" si="0"/>
        <v>4</v>
      </c>
      <c r="E5" s="12">
        <f t="shared" si="0"/>
        <v>0</v>
      </c>
      <c r="F5" s="12">
        <f t="shared" si="0"/>
        <v>0</v>
      </c>
      <c r="G5" s="12">
        <f t="shared" si="0"/>
        <v>4</v>
      </c>
      <c r="H5" s="12">
        <f t="shared" si="1"/>
        <v>15</v>
      </c>
    </row>
    <row r="6" spans="1:8" x14ac:dyDescent="0.25">
      <c r="A6" s="13" t="s">
        <v>109</v>
      </c>
      <c r="B6" s="14">
        <f t="shared" si="0"/>
        <v>20</v>
      </c>
      <c r="C6" s="14">
        <f t="shared" si="0"/>
        <v>17</v>
      </c>
      <c r="D6" s="14">
        <f t="shared" si="0"/>
        <v>16</v>
      </c>
      <c r="E6" s="14">
        <f t="shared" si="0"/>
        <v>18</v>
      </c>
      <c r="F6" s="14">
        <f t="shared" si="0"/>
        <v>32</v>
      </c>
      <c r="G6" s="14">
        <f t="shared" si="0"/>
        <v>34</v>
      </c>
      <c r="H6" s="14">
        <f t="shared" si="1"/>
        <v>137</v>
      </c>
    </row>
    <row r="7" spans="1:8" x14ac:dyDescent="0.25">
      <c r="A7" s="11" t="s">
        <v>82</v>
      </c>
      <c r="B7" s="12">
        <f t="shared" si="0"/>
        <v>44</v>
      </c>
      <c r="C7" s="12">
        <f t="shared" si="0"/>
        <v>44</v>
      </c>
      <c r="D7" s="12">
        <f t="shared" si="0"/>
        <v>40</v>
      </c>
      <c r="E7" s="12">
        <f t="shared" si="0"/>
        <v>48</v>
      </c>
      <c r="F7" s="12">
        <f t="shared" si="0"/>
        <v>42</v>
      </c>
      <c r="G7" s="12">
        <f t="shared" si="0"/>
        <v>32</v>
      </c>
      <c r="H7" s="12">
        <f t="shared" si="1"/>
        <v>250</v>
      </c>
    </row>
    <row r="8" spans="1:8" x14ac:dyDescent="0.25">
      <c r="A8" s="13" t="s">
        <v>110</v>
      </c>
      <c r="B8" s="14">
        <f>B20+B32+B44+B56+B68+B80</f>
        <v>22</v>
      </c>
      <c r="C8" s="14">
        <f>C20+C32+C44+C56+C68+C80</f>
        <v>19</v>
      </c>
      <c r="D8" s="14">
        <f t="shared" si="0"/>
        <v>38</v>
      </c>
      <c r="E8" s="14">
        <f t="shared" si="0"/>
        <v>43</v>
      </c>
      <c r="F8" s="14">
        <f t="shared" si="0"/>
        <v>28</v>
      </c>
      <c r="G8" s="14">
        <f>G20+G32+G44+G56+G68+G80</f>
        <v>16</v>
      </c>
      <c r="H8" s="14">
        <f t="shared" si="1"/>
        <v>166</v>
      </c>
    </row>
    <row r="9" spans="1:8" x14ac:dyDescent="0.25">
      <c r="A9" s="11" t="s">
        <v>76</v>
      </c>
      <c r="B9" s="12">
        <f t="shared" si="0"/>
        <v>40</v>
      </c>
      <c r="C9" s="12">
        <f t="shared" si="0"/>
        <v>29</v>
      </c>
      <c r="D9" s="12">
        <f t="shared" si="0"/>
        <v>36</v>
      </c>
      <c r="E9" s="12">
        <f t="shared" si="0"/>
        <v>32</v>
      </c>
      <c r="F9" s="12">
        <f t="shared" si="0"/>
        <v>8</v>
      </c>
      <c r="G9" s="12">
        <f>G21+G33+G45+G57+G69+G81</f>
        <v>28</v>
      </c>
      <c r="H9" s="12">
        <f t="shared" si="1"/>
        <v>173</v>
      </c>
    </row>
    <row r="10" spans="1:8" ht="14.25" customHeight="1" x14ac:dyDescent="0.25">
      <c r="A10" s="13" t="s">
        <v>119</v>
      </c>
      <c r="B10" s="14">
        <f t="shared" si="0"/>
        <v>20</v>
      </c>
      <c r="C10" s="14">
        <f t="shared" si="0"/>
        <v>15</v>
      </c>
      <c r="D10" s="14">
        <f t="shared" si="0"/>
        <v>18</v>
      </c>
      <c r="E10" s="14">
        <f t="shared" si="0"/>
        <v>34</v>
      </c>
      <c r="F10" s="14">
        <f t="shared" si="0"/>
        <v>22</v>
      </c>
      <c r="G10" s="14">
        <f t="shared" si="0"/>
        <v>14</v>
      </c>
      <c r="H10" s="14">
        <f t="shared" si="1"/>
        <v>123</v>
      </c>
    </row>
    <row r="11" spans="1:8" hidden="1" x14ac:dyDescent="0.25">
      <c r="A11" s="11"/>
      <c r="B11" s="12">
        <f t="shared" si="0"/>
        <v>0</v>
      </c>
      <c r="C11" s="12">
        <f t="shared" si="0"/>
        <v>0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G11" s="12">
        <f t="shared" si="0"/>
        <v>0</v>
      </c>
      <c r="H11" s="12">
        <f t="shared" si="1"/>
        <v>0</v>
      </c>
    </row>
    <row r="12" spans="1:8" hidden="1" x14ac:dyDescent="0.25">
      <c r="A12" s="15"/>
      <c r="B12" s="21">
        <f>B24+B36+B48+B60+B72+B84</f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f t="shared" si="1"/>
        <v>0</v>
      </c>
    </row>
    <row r="13" spans="1:8" ht="10.9" customHeight="1" x14ac:dyDescent="0.25">
      <c r="A13" s="17"/>
      <c r="B13" s="18"/>
      <c r="C13" s="18"/>
      <c r="D13" s="18"/>
      <c r="E13" s="18"/>
      <c r="F13" s="18"/>
      <c r="G13" s="18"/>
      <c r="H13" s="18"/>
    </row>
    <row r="14" spans="1:8" x14ac:dyDescent="0.25">
      <c r="A14" s="19" t="s">
        <v>8</v>
      </c>
      <c r="B14" s="20" t="s">
        <v>1</v>
      </c>
      <c r="C14" s="20" t="s">
        <v>2</v>
      </c>
      <c r="D14" s="20" t="s">
        <v>4</v>
      </c>
      <c r="E14" s="20" t="s">
        <v>3</v>
      </c>
      <c r="F14" s="20" t="s">
        <v>15</v>
      </c>
      <c r="G14" s="20" t="s">
        <v>18</v>
      </c>
      <c r="H14" s="20" t="s">
        <v>6</v>
      </c>
    </row>
    <row r="15" spans="1:8" x14ac:dyDescent="0.25">
      <c r="A15" s="11" t="s">
        <v>80</v>
      </c>
      <c r="B15" s="12">
        <v>1</v>
      </c>
      <c r="C15" s="12">
        <v>3</v>
      </c>
      <c r="D15" s="12">
        <v>1</v>
      </c>
      <c r="E15" s="12">
        <v>1</v>
      </c>
      <c r="F15" s="12">
        <v>1</v>
      </c>
      <c r="G15" s="12">
        <v>1</v>
      </c>
      <c r="H15" s="25">
        <f t="shared" ref="H15:H24" si="2">SUM(B15:G15)</f>
        <v>8</v>
      </c>
    </row>
    <row r="16" spans="1:8" x14ac:dyDescent="0.25">
      <c r="A16" s="13" t="s">
        <v>99</v>
      </c>
      <c r="B16" s="14">
        <v>1</v>
      </c>
      <c r="C16" s="14">
        <v>1</v>
      </c>
      <c r="D16" s="14">
        <v>1</v>
      </c>
      <c r="E16" s="14">
        <v>1</v>
      </c>
      <c r="F16" s="14">
        <v>1</v>
      </c>
      <c r="G16" s="14">
        <v>1</v>
      </c>
      <c r="H16" s="14">
        <f t="shared" si="2"/>
        <v>6</v>
      </c>
    </row>
    <row r="17" spans="1:8" x14ac:dyDescent="0.25">
      <c r="A17" s="11" t="s">
        <v>93</v>
      </c>
      <c r="B17" s="12">
        <v>1</v>
      </c>
      <c r="C17" s="12">
        <v>1</v>
      </c>
      <c r="D17" s="12">
        <v>1</v>
      </c>
      <c r="E17" s="12">
        <v>0</v>
      </c>
      <c r="F17" s="12">
        <v>0</v>
      </c>
      <c r="G17" s="12">
        <v>1</v>
      </c>
      <c r="H17" s="12">
        <f t="shared" si="2"/>
        <v>4</v>
      </c>
    </row>
    <row r="18" spans="1:8" x14ac:dyDescent="0.25">
      <c r="A18" s="13" t="s">
        <v>109</v>
      </c>
      <c r="B18" s="14">
        <v>11</v>
      </c>
      <c r="C18" s="14">
        <v>1</v>
      </c>
      <c r="D18" s="14">
        <v>1</v>
      </c>
      <c r="E18" s="14">
        <v>5</v>
      </c>
      <c r="F18" s="14">
        <v>7</v>
      </c>
      <c r="G18" s="14">
        <v>5</v>
      </c>
      <c r="H18" s="14">
        <f t="shared" si="2"/>
        <v>30</v>
      </c>
    </row>
    <row r="19" spans="1:8" x14ac:dyDescent="0.25">
      <c r="A19" s="11" t="s">
        <v>82</v>
      </c>
      <c r="B19" s="12">
        <v>9</v>
      </c>
      <c r="C19" s="12">
        <v>11</v>
      </c>
      <c r="D19" s="12">
        <v>11</v>
      </c>
      <c r="E19" s="12">
        <v>11</v>
      </c>
      <c r="F19" s="12">
        <v>11</v>
      </c>
      <c r="G19" s="12">
        <v>11</v>
      </c>
      <c r="H19" s="12">
        <f t="shared" si="2"/>
        <v>64</v>
      </c>
    </row>
    <row r="20" spans="1:8" x14ac:dyDescent="0.25">
      <c r="A20" s="13" t="s">
        <v>110</v>
      </c>
      <c r="B20" s="14">
        <v>5</v>
      </c>
      <c r="C20" s="14">
        <v>5</v>
      </c>
      <c r="D20" s="14">
        <v>5</v>
      </c>
      <c r="E20" s="14">
        <v>3</v>
      </c>
      <c r="F20" s="14">
        <v>5</v>
      </c>
      <c r="G20" s="14">
        <v>1</v>
      </c>
      <c r="H20" s="14">
        <f t="shared" si="2"/>
        <v>24</v>
      </c>
    </row>
    <row r="21" spans="1:8" x14ac:dyDescent="0.25">
      <c r="A21" s="11" t="s">
        <v>76</v>
      </c>
      <c r="B21" s="12">
        <v>1</v>
      </c>
      <c r="C21" s="12">
        <v>9</v>
      </c>
      <c r="D21" s="12">
        <v>3</v>
      </c>
      <c r="E21" s="12">
        <v>7</v>
      </c>
      <c r="F21" s="12">
        <v>1</v>
      </c>
      <c r="G21" s="12">
        <v>1</v>
      </c>
      <c r="H21" s="12">
        <f t="shared" si="2"/>
        <v>22</v>
      </c>
    </row>
    <row r="22" spans="1:8" ht="14.25" customHeight="1" x14ac:dyDescent="0.25">
      <c r="A22" s="13" t="s">
        <v>119</v>
      </c>
      <c r="B22" s="14">
        <v>1</v>
      </c>
      <c r="C22" s="14">
        <v>7</v>
      </c>
      <c r="D22" s="14">
        <v>9</v>
      </c>
      <c r="E22" s="14">
        <v>9</v>
      </c>
      <c r="F22" s="14">
        <v>1</v>
      </c>
      <c r="G22" s="14">
        <v>1</v>
      </c>
      <c r="H22" s="14">
        <f t="shared" si="2"/>
        <v>28</v>
      </c>
    </row>
    <row r="23" spans="1:8" hidden="1" x14ac:dyDescent="0.25">
      <c r="A23" s="11"/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f t="shared" si="2"/>
        <v>0</v>
      </c>
    </row>
    <row r="24" spans="1:8" hidden="1" x14ac:dyDescent="0.25">
      <c r="A24" s="15"/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f t="shared" si="2"/>
        <v>0</v>
      </c>
    </row>
    <row r="25" spans="1:8" ht="10.9" customHeight="1" x14ac:dyDescent="0.25">
      <c r="A25" s="17"/>
      <c r="B25" s="18"/>
      <c r="C25" s="18"/>
      <c r="D25" s="18"/>
      <c r="E25" s="18"/>
      <c r="F25" s="18"/>
      <c r="G25" s="18"/>
      <c r="H25" s="18"/>
    </row>
    <row r="26" spans="1:8" x14ac:dyDescent="0.25">
      <c r="A26" s="19" t="s">
        <v>19</v>
      </c>
      <c r="B26" s="20" t="s">
        <v>1</v>
      </c>
      <c r="C26" s="20" t="s">
        <v>2</v>
      </c>
      <c r="D26" s="20" t="s">
        <v>4</v>
      </c>
      <c r="E26" s="20" t="s">
        <v>3</v>
      </c>
      <c r="F26" s="20" t="s">
        <v>9</v>
      </c>
      <c r="G26" s="20" t="s">
        <v>5</v>
      </c>
      <c r="H26" s="20" t="s">
        <v>6</v>
      </c>
    </row>
    <row r="27" spans="1:8" x14ac:dyDescent="0.25">
      <c r="A27" s="11" t="s">
        <v>80</v>
      </c>
      <c r="B27" s="12">
        <v>1</v>
      </c>
      <c r="C27" s="12">
        <v>1</v>
      </c>
      <c r="D27" s="12">
        <v>1</v>
      </c>
      <c r="E27" s="12">
        <v>1</v>
      </c>
      <c r="F27" s="12">
        <v>1</v>
      </c>
      <c r="G27" s="12">
        <v>1</v>
      </c>
      <c r="H27" s="12">
        <f t="shared" ref="H27:H36" si="3">SUM(B27:G27)</f>
        <v>6</v>
      </c>
    </row>
    <row r="28" spans="1:8" x14ac:dyDescent="0.25">
      <c r="A28" s="13" t="s">
        <v>99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f t="shared" si="3"/>
        <v>0</v>
      </c>
    </row>
    <row r="29" spans="1:8" x14ac:dyDescent="0.25">
      <c r="A29" s="11" t="s">
        <v>93</v>
      </c>
      <c r="B29" s="12">
        <v>1</v>
      </c>
      <c r="C29" s="12">
        <v>1</v>
      </c>
      <c r="D29" s="12">
        <v>1</v>
      </c>
      <c r="E29" s="12">
        <v>0</v>
      </c>
      <c r="F29" s="12">
        <v>0</v>
      </c>
      <c r="G29" s="12">
        <v>1</v>
      </c>
      <c r="H29" s="12">
        <f t="shared" si="3"/>
        <v>4</v>
      </c>
    </row>
    <row r="30" spans="1:8" x14ac:dyDescent="0.25">
      <c r="A30" s="13" t="s">
        <v>109</v>
      </c>
      <c r="B30" s="14">
        <v>1</v>
      </c>
      <c r="C30" s="14">
        <v>3</v>
      </c>
      <c r="D30" s="14">
        <v>1</v>
      </c>
      <c r="E30" s="14">
        <v>3</v>
      </c>
      <c r="F30" s="14">
        <v>1</v>
      </c>
      <c r="G30" s="14">
        <v>1</v>
      </c>
      <c r="H30" s="14">
        <f t="shared" si="3"/>
        <v>10</v>
      </c>
    </row>
    <row r="31" spans="1:8" x14ac:dyDescent="0.25">
      <c r="A31" s="11" t="s">
        <v>82</v>
      </c>
      <c r="B31" s="12">
        <v>11</v>
      </c>
      <c r="C31" s="12">
        <v>11</v>
      </c>
      <c r="D31" s="12">
        <v>11</v>
      </c>
      <c r="E31" s="12">
        <v>11</v>
      </c>
      <c r="F31" s="12">
        <v>1</v>
      </c>
      <c r="G31" s="12">
        <v>1</v>
      </c>
      <c r="H31" s="12">
        <f t="shared" si="3"/>
        <v>46</v>
      </c>
    </row>
    <row r="32" spans="1:8" x14ac:dyDescent="0.25">
      <c r="A32" s="13" t="s">
        <v>110</v>
      </c>
      <c r="B32" s="14">
        <v>7</v>
      </c>
      <c r="C32" s="14">
        <v>9</v>
      </c>
      <c r="D32" s="14">
        <v>9</v>
      </c>
      <c r="E32" s="14">
        <v>9</v>
      </c>
      <c r="F32" s="14">
        <v>11</v>
      </c>
      <c r="G32" s="14">
        <v>1</v>
      </c>
      <c r="H32" s="14">
        <f t="shared" si="3"/>
        <v>46</v>
      </c>
    </row>
    <row r="33" spans="1:8" x14ac:dyDescent="0.25">
      <c r="A33" s="11" t="s">
        <v>76</v>
      </c>
      <c r="B33" s="12">
        <v>9</v>
      </c>
      <c r="C33" s="12">
        <v>7</v>
      </c>
      <c r="D33" s="12">
        <v>7</v>
      </c>
      <c r="E33" s="12">
        <v>7</v>
      </c>
      <c r="F33" s="12">
        <v>1</v>
      </c>
      <c r="G33" s="12">
        <v>5</v>
      </c>
      <c r="H33" s="12">
        <f t="shared" si="3"/>
        <v>36</v>
      </c>
    </row>
    <row r="34" spans="1:8" ht="14.25" customHeight="1" x14ac:dyDescent="0.25">
      <c r="A34" s="13" t="s">
        <v>119</v>
      </c>
      <c r="B34" s="14">
        <v>3</v>
      </c>
      <c r="C34" s="14">
        <v>5</v>
      </c>
      <c r="D34" s="14">
        <v>1</v>
      </c>
      <c r="E34" s="14">
        <v>5</v>
      </c>
      <c r="F34" s="14">
        <v>5</v>
      </c>
      <c r="G34" s="14">
        <v>3</v>
      </c>
      <c r="H34" s="14">
        <f t="shared" si="3"/>
        <v>22</v>
      </c>
    </row>
    <row r="35" spans="1:8" hidden="1" x14ac:dyDescent="0.25">
      <c r="A35" s="11"/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f t="shared" si="3"/>
        <v>0</v>
      </c>
    </row>
    <row r="36" spans="1:8" hidden="1" x14ac:dyDescent="0.25">
      <c r="A36" s="15"/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f t="shared" si="3"/>
        <v>0</v>
      </c>
    </row>
    <row r="37" spans="1:8" ht="10.9" customHeight="1" x14ac:dyDescent="0.25">
      <c r="A37" s="17"/>
      <c r="B37" s="18"/>
      <c r="C37" s="18"/>
      <c r="D37" s="18"/>
      <c r="E37" s="18"/>
      <c r="F37" s="18"/>
      <c r="G37" s="18"/>
      <c r="H37" s="18"/>
    </row>
    <row r="38" spans="1:8" x14ac:dyDescent="0.25">
      <c r="A38" s="19" t="s">
        <v>11</v>
      </c>
      <c r="B38" s="20" t="s">
        <v>1</v>
      </c>
      <c r="C38" s="20" t="s">
        <v>2</v>
      </c>
      <c r="D38" s="20" t="s">
        <v>4</v>
      </c>
      <c r="E38" s="20" t="s">
        <v>3</v>
      </c>
      <c r="F38" s="20" t="s">
        <v>15</v>
      </c>
      <c r="G38" s="20" t="s">
        <v>10</v>
      </c>
      <c r="H38" s="20" t="s">
        <v>6</v>
      </c>
    </row>
    <row r="39" spans="1:8" x14ac:dyDescent="0.25">
      <c r="A39" s="11" t="s">
        <v>80</v>
      </c>
      <c r="B39" s="12">
        <v>1</v>
      </c>
      <c r="C39" s="12">
        <v>0</v>
      </c>
      <c r="D39" s="12">
        <v>1</v>
      </c>
      <c r="E39" s="12">
        <v>1</v>
      </c>
      <c r="F39" s="12">
        <v>1</v>
      </c>
      <c r="G39" s="12">
        <v>1</v>
      </c>
      <c r="H39" s="12">
        <f t="shared" ref="H39:H48" si="4">SUM(B39:G39)</f>
        <v>5</v>
      </c>
    </row>
    <row r="40" spans="1:8" x14ac:dyDescent="0.25">
      <c r="A40" s="13" t="s">
        <v>99</v>
      </c>
      <c r="B40" s="21">
        <v>1</v>
      </c>
      <c r="C40" s="21">
        <v>0</v>
      </c>
      <c r="D40" s="21">
        <v>1</v>
      </c>
      <c r="E40" s="21">
        <v>1</v>
      </c>
      <c r="F40" s="21">
        <v>1</v>
      </c>
      <c r="G40" s="21">
        <v>1</v>
      </c>
      <c r="H40" s="21">
        <f t="shared" si="4"/>
        <v>5</v>
      </c>
    </row>
    <row r="41" spans="1:8" x14ac:dyDescent="0.25">
      <c r="A41" s="11" t="s">
        <v>93</v>
      </c>
      <c r="B41" s="12">
        <v>1</v>
      </c>
      <c r="C41" s="12">
        <v>0</v>
      </c>
      <c r="D41" s="12">
        <v>1</v>
      </c>
      <c r="E41" s="12">
        <v>0</v>
      </c>
      <c r="F41" s="12">
        <v>0</v>
      </c>
      <c r="G41" s="12">
        <v>1</v>
      </c>
      <c r="H41" s="12">
        <f t="shared" si="4"/>
        <v>3</v>
      </c>
    </row>
    <row r="42" spans="1:8" x14ac:dyDescent="0.25">
      <c r="A42" s="13" t="s">
        <v>109</v>
      </c>
      <c r="B42" s="14">
        <v>3</v>
      </c>
      <c r="C42" s="14">
        <v>0</v>
      </c>
      <c r="D42" s="14">
        <v>9</v>
      </c>
      <c r="E42" s="14">
        <v>7</v>
      </c>
      <c r="F42" s="14">
        <v>1</v>
      </c>
      <c r="G42" s="14">
        <v>1</v>
      </c>
      <c r="H42" s="14">
        <f t="shared" si="4"/>
        <v>21</v>
      </c>
    </row>
    <row r="43" spans="1:8" x14ac:dyDescent="0.25">
      <c r="A43" s="11" t="s">
        <v>82</v>
      </c>
      <c r="B43" s="12">
        <v>11</v>
      </c>
      <c r="C43" s="12">
        <v>0</v>
      </c>
      <c r="D43" s="12">
        <v>11</v>
      </c>
      <c r="E43" s="12">
        <v>11</v>
      </c>
      <c r="F43" s="12">
        <v>11</v>
      </c>
      <c r="G43" s="12">
        <v>11</v>
      </c>
      <c r="H43" s="12">
        <f t="shared" si="4"/>
        <v>55</v>
      </c>
    </row>
    <row r="44" spans="1:8" x14ac:dyDescent="0.25">
      <c r="A44" s="13" t="s">
        <v>110</v>
      </c>
      <c r="B44" s="14">
        <v>7</v>
      </c>
      <c r="C44" s="14">
        <v>0</v>
      </c>
      <c r="D44" s="14">
        <v>1</v>
      </c>
      <c r="E44" s="14">
        <v>9</v>
      </c>
      <c r="F44" s="14">
        <v>3</v>
      </c>
      <c r="G44" s="14">
        <v>3</v>
      </c>
      <c r="H44" s="14">
        <f t="shared" si="4"/>
        <v>23</v>
      </c>
    </row>
    <row r="45" spans="1:8" x14ac:dyDescent="0.25">
      <c r="A45" s="11" t="s">
        <v>76</v>
      </c>
      <c r="B45" s="12">
        <v>5</v>
      </c>
      <c r="C45" s="12">
        <v>0</v>
      </c>
      <c r="D45" s="12">
        <v>7</v>
      </c>
      <c r="E45" s="12">
        <v>3</v>
      </c>
      <c r="F45" s="12">
        <v>1</v>
      </c>
      <c r="G45" s="12">
        <v>5</v>
      </c>
      <c r="H45" s="12">
        <f t="shared" si="4"/>
        <v>21</v>
      </c>
    </row>
    <row r="46" spans="1:8" ht="14.25" customHeight="1" x14ac:dyDescent="0.25">
      <c r="A46" s="13" t="s">
        <v>119</v>
      </c>
      <c r="B46" s="14">
        <v>9</v>
      </c>
      <c r="C46" s="14">
        <v>0</v>
      </c>
      <c r="D46" s="14">
        <v>5</v>
      </c>
      <c r="E46" s="14">
        <v>5</v>
      </c>
      <c r="F46" s="14">
        <v>9</v>
      </c>
      <c r="G46" s="14">
        <v>7</v>
      </c>
      <c r="H46" s="14">
        <f t="shared" si="4"/>
        <v>35</v>
      </c>
    </row>
    <row r="47" spans="1:8" hidden="1" x14ac:dyDescent="0.25">
      <c r="A47" s="11"/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f t="shared" si="4"/>
        <v>0</v>
      </c>
    </row>
    <row r="48" spans="1:8" hidden="1" x14ac:dyDescent="0.25">
      <c r="A48" s="15"/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f t="shared" si="4"/>
        <v>0</v>
      </c>
    </row>
    <row r="49" spans="1:8" ht="10.9" customHeight="1" x14ac:dyDescent="0.25">
      <c r="A49" s="17"/>
      <c r="B49" s="18"/>
      <c r="C49" s="18"/>
      <c r="D49" s="18"/>
      <c r="E49" s="18"/>
      <c r="F49" s="18"/>
      <c r="G49" s="18"/>
      <c r="H49" s="18"/>
    </row>
    <row r="50" spans="1:8" x14ac:dyDescent="0.25">
      <c r="A50" s="19" t="s">
        <v>12</v>
      </c>
      <c r="B50" s="20" t="s">
        <v>20</v>
      </c>
      <c r="C50" s="20" t="s">
        <v>2</v>
      </c>
      <c r="D50" s="20" t="s">
        <v>4</v>
      </c>
      <c r="E50" s="20" t="s">
        <v>3</v>
      </c>
      <c r="F50" s="20" t="s">
        <v>15</v>
      </c>
      <c r="G50" s="20" t="s">
        <v>18</v>
      </c>
      <c r="H50" s="20" t="s">
        <v>6</v>
      </c>
    </row>
    <row r="51" spans="1:8" x14ac:dyDescent="0.25">
      <c r="A51" s="11" t="s">
        <v>80</v>
      </c>
      <c r="B51" s="12">
        <v>1</v>
      </c>
      <c r="C51" s="12">
        <v>1</v>
      </c>
      <c r="D51" s="12">
        <v>1</v>
      </c>
      <c r="E51" s="12">
        <v>5</v>
      </c>
      <c r="F51" s="12">
        <v>1</v>
      </c>
      <c r="G51" s="12">
        <v>1</v>
      </c>
      <c r="H51" s="12">
        <f t="shared" ref="H51:H60" si="5">SUM(B51:G51)</f>
        <v>10</v>
      </c>
    </row>
    <row r="52" spans="1:8" x14ac:dyDescent="0.25">
      <c r="A52" s="13" t="s">
        <v>99</v>
      </c>
      <c r="B52" s="21">
        <v>1</v>
      </c>
      <c r="C52" s="21">
        <v>1</v>
      </c>
      <c r="D52" s="21">
        <v>1</v>
      </c>
      <c r="E52" s="21">
        <v>1</v>
      </c>
      <c r="F52" s="21">
        <v>1</v>
      </c>
      <c r="G52" s="21">
        <v>1</v>
      </c>
      <c r="H52" s="21">
        <f t="shared" si="5"/>
        <v>6</v>
      </c>
    </row>
    <row r="53" spans="1:8" x14ac:dyDescent="0.25">
      <c r="A53" s="11" t="s">
        <v>93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f t="shared" si="5"/>
        <v>0</v>
      </c>
    </row>
    <row r="54" spans="1:8" x14ac:dyDescent="0.25">
      <c r="A54" s="13" t="s">
        <v>109</v>
      </c>
      <c r="B54" s="14">
        <v>3</v>
      </c>
      <c r="C54" s="14">
        <v>7</v>
      </c>
      <c r="D54" s="14">
        <v>1</v>
      </c>
      <c r="E54" s="14">
        <v>1</v>
      </c>
      <c r="F54" s="14">
        <v>11</v>
      </c>
      <c r="G54" s="14">
        <v>7</v>
      </c>
      <c r="H54" s="21">
        <f t="shared" si="5"/>
        <v>30</v>
      </c>
    </row>
    <row r="55" spans="1:8" x14ac:dyDescent="0.25">
      <c r="A55" s="11" t="s">
        <v>82</v>
      </c>
      <c r="B55" s="12">
        <v>9</v>
      </c>
      <c r="C55" s="12">
        <v>3</v>
      </c>
      <c r="D55" s="12">
        <v>5</v>
      </c>
      <c r="E55" s="12">
        <v>9</v>
      </c>
      <c r="F55" s="12">
        <v>9</v>
      </c>
      <c r="G55" s="12">
        <v>1</v>
      </c>
      <c r="H55" s="12">
        <f t="shared" si="5"/>
        <v>36</v>
      </c>
    </row>
    <row r="56" spans="1:8" x14ac:dyDescent="0.25">
      <c r="A56" s="13" t="s">
        <v>110</v>
      </c>
      <c r="B56" s="14">
        <v>1</v>
      </c>
      <c r="C56" s="14">
        <v>1</v>
      </c>
      <c r="D56" s="14">
        <v>11</v>
      </c>
      <c r="E56" s="14">
        <v>11</v>
      </c>
      <c r="F56" s="14">
        <v>1</v>
      </c>
      <c r="G56" s="14">
        <v>9</v>
      </c>
      <c r="H56" s="14">
        <f t="shared" si="5"/>
        <v>34</v>
      </c>
    </row>
    <row r="57" spans="1:8" x14ac:dyDescent="0.25">
      <c r="A57" s="11" t="s">
        <v>76</v>
      </c>
      <c r="B57" s="12">
        <v>7</v>
      </c>
      <c r="C57" s="12">
        <v>11</v>
      </c>
      <c r="D57" s="12">
        <v>9</v>
      </c>
      <c r="E57" s="12">
        <v>7</v>
      </c>
      <c r="F57" s="12">
        <v>3</v>
      </c>
      <c r="G57" s="12">
        <v>11</v>
      </c>
      <c r="H57" s="12">
        <f t="shared" si="5"/>
        <v>48</v>
      </c>
    </row>
    <row r="58" spans="1:8" x14ac:dyDescent="0.25">
      <c r="A58" s="13" t="s">
        <v>119</v>
      </c>
      <c r="B58" s="14">
        <v>1</v>
      </c>
      <c r="C58" s="14">
        <v>1</v>
      </c>
      <c r="D58" s="14">
        <v>1</v>
      </c>
      <c r="E58" s="14">
        <v>3</v>
      </c>
      <c r="F58" s="14">
        <v>1</v>
      </c>
      <c r="G58" s="14">
        <v>1</v>
      </c>
      <c r="H58" s="14">
        <f t="shared" si="5"/>
        <v>8</v>
      </c>
    </row>
    <row r="59" spans="1:8" hidden="1" x14ac:dyDescent="0.25">
      <c r="A59" s="11"/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f t="shared" si="5"/>
        <v>0</v>
      </c>
    </row>
    <row r="60" spans="1:8" hidden="1" x14ac:dyDescent="0.25">
      <c r="A60" s="15"/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f t="shared" si="5"/>
        <v>0</v>
      </c>
    </row>
    <row r="61" spans="1:8" ht="10.9" customHeight="1" x14ac:dyDescent="0.25">
      <c r="A61" s="17"/>
      <c r="B61" s="18"/>
      <c r="C61" s="18"/>
      <c r="D61" s="18"/>
      <c r="E61" s="18"/>
      <c r="F61" s="18"/>
      <c r="G61" s="18"/>
      <c r="H61" s="18"/>
    </row>
    <row r="62" spans="1:8" x14ac:dyDescent="0.25">
      <c r="A62" s="19" t="s">
        <v>21</v>
      </c>
      <c r="B62" s="20" t="s">
        <v>1</v>
      </c>
      <c r="C62" s="20" t="s">
        <v>2</v>
      </c>
      <c r="D62" s="20" t="s">
        <v>4</v>
      </c>
      <c r="E62" s="20" t="s">
        <v>3</v>
      </c>
      <c r="F62" s="20" t="s">
        <v>15</v>
      </c>
      <c r="G62" s="20" t="s">
        <v>10</v>
      </c>
      <c r="H62" s="20" t="s">
        <v>6</v>
      </c>
    </row>
    <row r="63" spans="1:8" x14ac:dyDescent="0.25">
      <c r="A63" s="11" t="s">
        <v>80</v>
      </c>
      <c r="B63" s="12">
        <v>1</v>
      </c>
      <c r="C63" s="12">
        <v>10</v>
      </c>
      <c r="D63" s="12">
        <v>1</v>
      </c>
      <c r="E63" s="12">
        <v>9</v>
      </c>
      <c r="F63" s="12">
        <v>1</v>
      </c>
      <c r="G63" s="12">
        <v>1</v>
      </c>
      <c r="H63" s="12">
        <f t="shared" ref="H63:H72" si="6">SUM(B63:G63)</f>
        <v>23</v>
      </c>
    </row>
    <row r="64" spans="1:8" x14ac:dyDescent="0.25">
      <c r="A64" s="13" t="s">
        <v>99</v>
      </c>
      <c r="B64" s="21">
        <v>0</v>
      </c>
      <c r="C64" s="21">
        <v>0</v>
      </c>
      <c r="D64" s="21">
        <v>0</v>
      </c>
      <c r="E64" s="21">
        <v>0</v>
      </c>
      <c r="F64" s="21">
        <v>0</v>
      </c>
      <c r="G64" s="21">
        <v>0</v>
      </c>
      <c r="H64" s="21">
        <f t="shared" si="6"/>
        <v>0</v>
      </c>
    </row>
    <row r="65" spans="1:8" x14ac:dyDescent="0.25">
      <c r="A65" s="11" t="s">
        <v>93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f t="shared" si="6"/>
        <v>0</v>
      </c>
    </row>
    <row r="66" spans="1:8" x14ac:dyDescent="0.25">
      <c r="A66" s="13" t="s">
        <v>109</v>
      </c>
      <c r="B66" s="14">
        <v>1</v>
      </c>
      <c r="C66" s="14">
        <v>1</v>
      </c>
      <c r="D66" s="14">
        <v>1</v>
      </c>
      <c r="E66" s="14">
        <v>1</v>
      </c>
      <c r="F66" s="14">
        <v>11</v>
      </c>
      <c r="G66" s="14">
        <v>11</v>
      </c>
      <c r="H66" s="21">
        <f t="shared" si="6"/>
        <v>26</v>
      </c>
    </row>
    <row r="67" spans="1:8" x14ac:dyDescent="0.25">
      <c r="A67" s="11" t="s">
        <v>82</v>
      </c>
      <c r="B67" s="12">
        <v>1</v>
      </c>
      <c r="C67" s="12">
        <v>10</v>
      </c>
      <c r="D67" s="12">
        <v>1</v>
      </c>
      <c r="E67" s="12">
        <v>1</v>
      </c>
      <c r="F67" s="12">
        <v>9</v>
      </c>
      <c r="G67" s="12">
        <v>1</v>
      </c>
      <c r="H67" s="12">
        <f t="shared" si="6"/>
        <v>23</v>
      </c>
    </row>
    <row r="68" spans="1:8" x14ac:dyDescent="0.25">
      <c r="A68" s="13" t="s">
        <v>110</v>
      </c>
      <c r="B68" s="14">
        <v>1</v>
      </c>
      <c r="C68" s="14">
        <v>1</v>
      </c>
      <c r="D68" s="14">
        <v>1</v>
      </c>
      <c r="E68" s="14">
        <v>1</v>
      </c>
      <c r="F68" s="14">
        <v>1</v>
      </c>
      <c r="G68" s="14">
        <v>1</v>
      </c>
      <c r="H68" s="14">
        <f t="shared" si="6"/>
        <v>6</v>
      </c>
    </row>
    <row r="69" spans="1:8" x14ac:dyDescent="0.25">
      <c r="A69" s="11" t="s">
        <v>76</v>
      </c>
      <c r="B69" s="12">
        <v>9</v>
      </c>
      <c r="C69" s="12">
        <v>1</v>
      </c>
      <c r="D69" s="12">
        <v>1</v>
      </c>
      <c r="E69" s="12">
        <v>1</v>
      </c>
      <c r="F69" s="12">
        <v>1</v>
      </c>
      <c r="G69" s="12">
        <v>1</v>
      </c>
      <c r="H69" s="12">
        <f t="shared" si="6"/>
        <v>14</v>
      </c>
    </row>
    <row r="70" spans="1:8" x14ac:dyDescent="0.25">
      <c r="A70" s="13" t="s">
        <v>119</v>
      </c>
      <c r="B70" s="14">
        <v>1</v>
      </c>
      <c r="C70" s="14">
        <v>1</v>
      </c>
      <c r="D70" s="14">
        <v>1</v>
      </c>
      <c r="E70" s="14">
        <v>11</v>
      </c>
      <c r="F70" s="14">
        <v>1</v>
      </c>
      <c r="G70" s="14">
        <v>1</v>
      </c>
      <c r="H70" s="14">
        <f t="shared" si="6"/>
        <v>16</v>
      </c>
    </row>
    <row r="71" spans="1:8" ht="0.75" customHeight="1" x14ac:dyDescent="0.25">
      <c r="A71" s="11"/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f t="shared" si="6"/>
        <v>0</v>
      </c>
    </row>
    <row r="72" spans="1:8" hidden="1" x14ac:dyDescent="0.25">
      <c r="A72" s="15"/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f t="shared" si="6"/>
        <v>0</v>
      </c>
    </row>
    <row r="73" spans="1:8" ht="10.9" customHeight="1" x14ac:dyDescent="0.25">
      <c r="A73" s="17"/>
      <c r="B73" s="23"/>
      <c r="C73" s="18"/>
      <c r="D73" s="18"/>
      <c r="E73" s="18"/>
      <c r="F73" s="18"/>
      <c r="G73" s="18"/>
      <c r="H73" s="18"/>
    </row>
    <row r="74" spans="1:8" x14ac:dyDescent="0.25">
      <c r="A74" s="19" t="s">
        <v>14</v>
      </c>
      <c r="B74" s="24" t="s">
        <v>20</v>
      </c>
      <c r="C74" s="20" t="s">
        <v>2</v>
      </c>
      <c r="D74" s="20" t="s">
        <v>4</v>
      </c>
      <c r="E74" s="20" t="s">
        <v>3</v>
      </c>
      <c r="F74" s="20" t="s">
        <v>15</v>
      </c>
      <c r="G74" s="20" t="s">
        <v>5</v>
      </c>
      <c r="H74" s="20" t="s">
        <v>6</v>
      </c>
    </row>
    <row r="75" spans="1:8" x14ac:dyDescent="0.25">
      <c r="A75" s="11" t="s">
        <v>80</v>
      </c>
      <c r="B75" s="22">
        <v>7</v>
      </c>
      <c r="C75" s="12">
        <v>1</v>
      </c>
      <c r="D75" s="12">
        <v>1</v>
      </c>
      <c r="E75" s="12">
        <v>10</v>
      </c>
      <c r="F75" s="12">
        <v>1</v>
      </c>
      <c r="G75" s="12">
        <v>1</v>
      </c>
      <c r="H75" s="12">
        <f>SUM(B75:G75)</f>
        <v>21</v>
      </c>
    </row>
    <row r="76" spans="1:8" x14ac:dyDescent="0.25">
      <c r="A76" s="13" t="s">
        <v>99</v>
      </c>
      <c r="B76" s="21">
        <v>0</v>
      </c>
      <c r="C76" s="21">
        <v>0</v>
      </c>
      <c r="D76" s="21">
        <v>0</v>
      </c>
      <c r="E76" s="21">
        <v>0</v>
      </c>
      <c r="F76" s="21">
        <v>0</v>
      </c>
      <c r="G76" s="21">
        <v>0</v>
      </c>
      <c r="H76" s="21">
        <f t="shared" ref="H76:H84" si="7">SUM(B76:G76)</f>
        <v>0</v>
      </c>
    </row>
    <row r="77" spans="1:8" x14ac:dyDescent="0.25">
      <c r="A77" s="11" t="s">
        <v>93</v>
      </c>
      <c r="B77" s="12">
        <v>1</v>
      </c>
      <c r="C77" s="12">
        <v>1</v>
      </c>
      <c r="D77" s="12">
        <v>1</v>
      </c>
      <c r="E77" s="12">
        <v>0</v>
      </c>
      <c r="F77" s="12">
        <v>0</v>
      </c>
      <c r="G77" s="12">
        <v>1</v>
      </c>
      <c r="H77" s="12">
        <f t="shared" si="7"/>
        <v>4</v>
      </c>
    </row>
    <row r="78" spans="1:8" x14ac:dyDescent="0.25">
      <c r="A78" s="13" t="s">
        <v>109</v>
      </c>
      <c r="B78" s="14">
        <v>1</v>
      </c>
      <c r="C78" s="14">
        <v>5</v>
      </c>
      <c r="D78" s="14">
        <v>3</v>
      </c>
      <c r="E78" s="14">
        <v>1</v>
      </c>
      <c r="F78" s="14">
        <v>1</v>
      </c>
      <c r="G78" s="14">
        <v>9</v>
      </c>
      <c r="H78" s="14">
        <f t="shared" si="7"/>
        <v>20</v>
      </c>
    </row>
    <row r="79" spans="1:8" x14ac:dyDescent="0.25">
      <c r="A79" s="11" t="s">
        <v>82</v>
      </c>
      <c r="B79" s="12">
        <v>3</v>
      </c>
      <c r="C79" s="12">
        <v>9</v>
      </c>
      <c r="D79" s="12">
        <v>1</v>
      </c>
      <c r="E79" s="12">
        <v>5</v>
      </c>
      <c r="F79" s="12">
        <v>1</v>
      </c>
      <c r="G79" s="12">
        <v>7</v>
      </c>
      <c r="H79" s="12">
        <f t="shared" si="7"/>
        <v>26</v>
      </c>
    </row>
    <row r="80" spans="1:8" x14ac:dyDescent="0.25">
      <c r="A80" s="13" t="s">
        <v>110</v>
      </c>
      <c r="B80" s="14">
        <v>1</v>
      </c>
      <c r="C80" s="14">
        <v>3</v>
      </c>
      <c r="D80" s="14">
        <v>11</v>
      </c>
      <c r="E80" s="14">
        <v>10</v>
      </c>
      <c r="F80" s="14">
        <v>7</v>
      </c>
      <c r="G80" s="14">
        <v>1</v>
      </c>
      <c r="H80" s="14">
        <f t="shared" si="7"/>
        <v>33</v>
      </c>
    </row>
    <row r="81" spans="1:8" x14ac:dyDescent="0.25">
      <c r="A81" s="11" t="s">
        <v>76</v>
      </c>
      <c r="B81" s="12">
        <v>9</v>
      </c>
      <c r="C81" s="12">
        <v>1</v>
      </c>
      <c r="D81" s="12">
        <v>9</v>
      </c>
      <c r="E81" s="12">
        <v>7</v>
      </c>
      <c r="F81" s="12">
        <v>1</v>
      </c>
      <c r="G81" s="12">
        <v>5</v>
      </c>
      <c r="H81" s="12">
        <f t="shared" si="7"/>
        <v>32</v>
      </c>
    </row>
    <row r="82" spans="1:8" x14ac:dyDescent="0.25">
      <c r="A82" s="13" t="s">
        <v>119</v>
      </c>
      <c r="B82" s="14">
        <v>5</v>
      </c>
      <c r="C82" s="14">
        <v>1</v>
      </c>
      <c r="D82" s="14">
        <v>1</v>
      </c>
      <c r="E82" s="14">
        <v>1</v>
      </c>
      <c r="F82" s="14">
        <v>5</v>
      </c>
      <c r="G82" s="14">
        <v>1</v>
      </c>
      <c r="H82" s="14">
        <f t="shared" si="7"/>
        <v>14</v>
      </c>
    </row>
    <row r="83" spans="1:8" hidden="1" x14ac:dyDescent="0.25">
      <c r="A83" s="11"/>
      <c r="B83" s="12">
        <v>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f t="shared" si="7"/>
        <v>0</v>
      </c>
    </row>
    <row r="84" spans="1:8" hidden="1" x14ac:dyDescent="0.25">
      <c r="A84" s="15"/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f t="shared" si="7"/>
        <v>0</v>
      </c>
    </row>
    <row r="85" spans="1:8" ht="10.9" customHeight="1" x14ac:dyDescent="0.25">
      <c r="A85" s="8"/>
      <c r="B85" s="18"/>
      <c r="C85" s="18"/>
      <c r="D85" s="18"/>
      <c r="E85" s="18"/>
      <c r="F85" s="18"/>
      <c r="G85" s="18"/>
      <c r="H85" s="18"/>
    </row>
  </sheetData>
  <sheetProtection selectLockedCells="1" selectUnlockedCells="1"/>
  <sortState ref="A5:A11">
    <sortCondition ref="A4"/>
  </sortState>
  <mergeCells count="1">
    <mergeCell ref="A2:H2"/>
  </mergeCells>
  <pageMargins left="0.7" right="0.7" top="0.75" bottom="0.75" header="0.3" footer="0.3"/>
  <pageSetup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6"/>
  <sheetViews>
    <sheetView zoomScaleNormal="100" workbookViewId="0">
      <selection activeCell="H4" sqref="H4"/>
    </sheetView>
  </sheetViews>
  <sheetFormatPr defaultRowHeight="15" x14ac:dyDescent="0.25"/>
  <cols>
    <col min="1" max="1" width="23" customWidth="1"/>
    <col min="2" max="2" width="16.140625" customWidth="1"/>
    <col min="3" max="3" width="13.42578125" customWidth="1"/>
    <col min="4" max="4" width="17.7109375" customWidth="1"/>
    <col min="5" max="5" width="17.140625" customWidth="1"/>
    <col min="6" max="6" width="16.85546875" customWidth="1"/>
    <col min="7" max="7" width="13" customWidth="1"/>
    <col min="8" max="8" width="16.28515625" customWidth="1"/>
  </cols>
  <sheetData>
    <row r="1" spans="1:9" s="41" customFormat="1" x14ac:dyDescent="0.25">
      <c r="A1" s="9" t="s">
        <v>24</v>
      </c>
      <c r="B1" s="10" t="s">
        <v>1</v>
      </c>
      <c r="C1" s="10" t="s">
        <v>2</v>
      </c>
      <c r="D1" s="10" t="s">
        <v>4</v>
      </c>
      <c r="E1" s="10" t="s">
        <v>3</v>
      </c>
      <c r="F1" s="10" t="s">
        <v>9</v>
      </c>
      <c r="G1" s="10" t="s">
        <v>10</v>
      </c>
      <c r="H1" s="10" t="s">
        <v>6</v>
      </c>
    </row>
    <row r="2" spans="1:9" s="41" customFormat="1" x14ac:dyDescent="0.25">
      <c r="A2" s="54" t="s">
        <v>7</v>
      </c>
      <c r="B2" s="54"/>
      <c r="C2" s="54"/>
      <c r="D2" s="54"/>
      <c r="E2" s="54"/>
      <c r="F2" s="54"/>
      <c r="G2" s="54"/>
      <c r="H2" s="54"/>
    </row>
    <row r="3" spans="1:9" s="41" customFormat="1" x14ac:dyDescent="0.25">
      <c r="A3" s="32" t="s">
        <v>54</v>
      </c>
      <c r="B3" s="25">
        <f t="shared" ref="B3:G15" si="0">B18+B33+B48+B63+B78+B93+B108+B123</f>
        <v>21</v>
      </c>
      <c r="C3" s="25">
        <f t="shared" si="0"/>
        <v>15</v>
      </c>
      <c r="D3" s="25">
        <f t="shared" si="0"/>
        <v>13</v>
      </c>
      <c r="E3" s="25">
        <f t="shared" si="0"/>
        <v>27</v>
      </c>
      <c r="F3" s="25">
        <f t="shared" si="0"/>
        <v>15</v>
      </c>
      <c r="G3" s="25">
        <f t="shared" si="0"/>
        <v>22</v>
      </c>
      <c r="H3" s="25">
        <f t="shared" ref="H3:H15" si="1">SUM(B3:G3)</f>
        <v>113</v>
      </c>
    </row>
    <row r="4" spans="1:9" s="41" customFormat="1" x14ac:dyDescent="0.25">
      <c r="A4" s="31" t="s">
        <v>132</v>
      </c>
      <c r="B4" s="40">
        <f t="shared" si="0"/>
        <v>2</v>
      </c>
      <c r="C4" s="40">
        <f t="shared" si="0"/>
        <v>2</v>
      </c>
      <c r="D4" s="40">
        <f t="shared" si="0"/>
        <v>0</v>
      </c>
      <c r="E4" s="40">
        <f t="shared" si="0"/>
        <v>0</v>
      </c>
      <c r="F4" s="40">
        <f t="shared" si="0"/>
        <v>0</v>
      </c>
      <c r="G4" s="40">
        <f t="shared" si="0"/>
        <v>0</v>
      </c>
      <c r="H4" s="40">
        <f t="shared" si="1"/>
        <v>4</v>
      </c>
    </row>
    <row r="5" spans="1:9" s="41" customFormat="1" x14ac:dyDescent="0.25">
      <c r="A5" s="32" t="s">
        <v>107</v>
      </c>
      <c r="B5" s="25">
        <f t="shared" si="0"/>
        <v>35</v>
      </c>
      <c r="C5" s="25">
        <f t="shared" si="0"/>
        <v>29</v>
      </c>
      <c r="D5" s="25">
        <f t="shared" si="0"/>
        <v>27</v>
      </c>
      <c r="E5" s="25">
        <f t="shared" si="0"/>
        <v>19</v>
      </c>
      <c r="F5" s="25">
        <f t="shared" si="0"/>
        <v>11</v>
      </c>
      <c r="G5" s="25">
        <f t="shared" si="0"/>
        <v>19</v>
      </c>
      <c r="H5" s="25">
        <f t="shared" si="1"/>
        <v>140</v>
      </c>
    </row>
    <row r="6" spans="1:9" s="41" customFormat="1" x14ac:dyDescent="0.25">
      <c r="A6" s="31" t="s">
        <v>108</v>
      </c>
      <c r="B6" s="40">
        <f t="shared" si="0"/>
        <v>12</v>
      </c>
      <c r="C6" s="40">
        <f t="shared" si="0"/>
        <v>13</v>
      </c>
      <c r="D6" s="40">
        <f t="shared" si="0"/>
        <v>5</v>
      </c>
      <c r="E6" s="40">
        <f t="shared" si="0"/>
        <v>0</v>
      </c>
      <c r="F6" s="40">
        <f t="shared" si="0"/>
        <v>0</v>
      </c>
      <c r="G6" s="40">
        <f t="shared" si="0"/>
        <v>5</v>
      </c>
      <c r="H6" s="40">
        <f t="shared" si="1"/>
        <v>35</v>
      </c>
    </row>
    <row r="7" spans="1:9" s="41" customFormat="1" x14ac:dyDescent="0.25">
      <c r="A7" s="32" t="s">
        <v>79</v>
      </c>
      <c r="B7" s="25">
        <f t="shared" si="0"/>
        <v>11</v>
      </c>
      <c r="C7" s="25">
        <f t="shared" si="0"/>
        <v>25</v>
      </c>
      <c r="D7" s="25">
        <f t="shared" si="0"/>
        <v>5</v>
      </c>
      <c r="E7" s="25">
        <f t="shared" si="0"/>
        <v>17</v>
      </c>
      <c r="F7" s="25">
        <f t="shared" si="0"/>
        <v>15</v>
      </c>
      <c r="G7" s="25">
        <f t="shared" si="0"/>
        <v>5</v>
      </c>
      <c r="H7" s="25">
        <f t="shared" si="1"/>
        <v>78</v>
      </c>
    </row>
    <row r="8" spans="1:9" s="41" customFormat="1" x14ac:dyDescent="0.25">
      <c r="A8" s="31" t="s">
        <v>69</v>
      </c>
      <c r="B8" s="40">
        <f t="shared" si="0"/>
        <v>13</v>
      </c>
      <c r="C8" s="40">
        <f t="shared" si="0"/>
        <v>9</v>
      </c>
      <c r="D8" s="40">
        <f t="shared" si="0"/>
        <v>17</v>
      </c>
      <c r="E8" s="40">
        <f t="shared" si="0"/>
        <v>3</v>
      </c>
      <c r="F8" s="40">
        <f t="shared" si="0"/>
        <v>7</v>
      </c>
      <c r="G8" s="40">
        <f t="shared" si="0"/>
        <v>15</v>
      </c>
      <c r="H8" s="40">
        <f t="shared" si="1"/>
        <v>64</v>
      </c>
    </row>
    <row r="9" spans="1:9" s="41" customFormat="1" x14ac:dyDescent="0.25">
      <c r="A9" s="32" t="s">
        <v>133</v>
      </c>
      <c r="B9" s="25">
        <f t="shared" si="0"/>
        <v>10</v>
      </c>
      <c r="C9" s="25">
        <f t="shared" si="0"/>
        <v>14</v>
      </c>
      <c r="D9" s="25">
        <f t="shared" si="0"/>
        <v>4</v>
      </c>
      <c r="E9" s="25">
        <f t="shared" si="0"/>
        <v>31</v>
      </c>
      <c r="F9" s="25">
        <f t="shared" si="0"/>
        <v>18</v>
      </c>
      <c r="G9" s="25">
        <f t="shared" si="0"/>
        <v>20</v>
      </c>
      <c r="H9" s="25">
        <f t="shared" si="1"/>
        <v>97</v>
      </c>
    </row>
    <row r="10" spans="1:9" s="41" customFormat="1" x14ac:dyDescent="0.25">
      <c r="A10" s="31" t="s">
        <v>62</v>
      </c>
      <c r="B10" s="40">
        <f t="shared" si="0"/>
        <v>13</v>
      </c>
      <c r="C10" s="40">
        <f t="shared" si="0"/>
        <v>19</v>
      </c>
      <c r="D10" s="40">
        <f t="shared" si="0"/>
        <v>15</v>
      </c>
      <c r="E10" s="40">
        <f t="shared" si="0"/>
        <v>24</v>
      </c>
      <c r="F10" s="40">
        <f t="shared" si="0"/>
        <v>13</v>
      </c>
      <c r="G10" s="40">
        <f>G25+G40+G55+G70+G85+G100+G115+G130</f>
        <v>5</v>
      </c>
      <c r="H10" s="40">
        <f t="shared" si="1"/>
        <v>89</v>
      </c>
    </row>
    <row r="11" spans="1:9" s="41" customFormat="1" x14ac:dyDescent="0.25">
      <c r="A11" s="32" t="s">
        <v>84</v>
      </c>
      <c r="B11" s="25">
        <f t="shared" si="0"/>
        <v>11</v>
      </c>
      <c r="C11" s="25">
        <f t="shared" si="0"/>
        <v>3</v>
      </c>
      <c r="D11" s="25">
        <f t="shared" si="0"/>
        <v>3</v>
      </c>
      <c r="E11" s="25">
        <f t="shared" si="0"/>
        <v>7</v>
      </c>
      <c r="F11" s="25">
        <f t="shared" si="0"/>
        <v>3</v>
      </c>
      <c r="G11" s="25">
        <f t="shared" si="0"/>
        <v>0</v>
      </c>
      <c r="H11" s="25">
        <f t="shared" si="1"/>
        <v>27</v>
      </c>
    </row>
    <row r="12" spans="1:9" s="41" customFormat="1" x14ac:dyDescent="0.25">
      <c r="A12" s="31" t="s">
        <v>59</v>
      </c>
      <c r="B12" s="40">
        <f t="shared" si="0"/>
        <v>4</v>
      </c>
      <c r="C12" s="40">
        <f t="shared" si="0"/>
        <v>6</v>
      </c>
      <c r="D12" s="40">
        <f t="shared" si="0"/>
        <v>2</v>
      </c>
      <c r="E12" s="40">
        <f t="shared" si="0"/>
        <v>4</v>
      </c>
      <c r="F12" s="40">
        <f t="shared" si="0"/>
        <v>2</v>
      </c>
      <c r="G12" s="40">
        <f t="shared" si="0"/>
        <v>2</v>
      </c>
      <c r="H12" s="40">
        <f t="shared" si="1"/>
        <v>20</v>
      </c>
      <c r="I12" s="46"/>
    </row>
    <row r="13" spans="1:9" s="41" customFormat="1" x14ac:dyDescent="0.25">
      <c r="A13" s="32" t="s">
        <v>139</v>
      </c>
      <c r="B13" s="25">
        <f t="shared" si="0"/>
        <v>0</v>
      </c>
      <c r="C13" s="25">
        <f t="shared" si="0"/>
        <v>4</v>
      </c>
      <c r="D13" s="25">
        <f t="shared" si="0"/>
        <v>4</v>
      </c>
      <c r="E13" s="25">
        <f t="shared" si="0"/>
        <v>0</v>
      </c>
      <c r="F13" s="25">
        <f t="shared" si="0"/>
        <v>4</v>
      </c>
      <c r="G13" s="25">
        <f t="shared" si="0"/>
        <v>4</v>
      </c>
      <c r="H13" s="25">
        <f t="shared" si="1"/>
        <v>16</v>
      </c>
      <c r="I13" s="46"/>
    </row>
    <row r="14" spans="1:9" s="41" customFormat="1" x14ac:dyDescent="0.25">
      <c r="A14" s="31" t="s">
        <v>142</v>
      </c>
      <c r="B14" s="40">
        <f t="shared" si="0"/>
        <v>0</v>
      </c>
      <c r="C14" s="40">
        <f t="shared" si="0"/>
        <v>3</v>
      </c>
      <c r="D14" s="40">
        <f t="shared" si="0"/>
        <v>3</v>
      </c>
      <c r="E14" s="40">
        <f t="shared" si="0"/>
        <v>0</v>
      </c>
      <c r="F14" s="40">
        <f t="shared" si="0"/>
        <v>0</v>
      </c>
      <c r="G14" s="40">
        <f t="shared" si="0"/>
        <v>3</v>
      </c>
      <c r="H14" s="40">
        <f t="shared" si="1"/>
        <v>9</v>
      </c>
      <c r="I14" s="46"/>
    </row>
    <row r="15" spans="1:9" s="41" customFormat="1" x14ac:dyDescent="0.25">
      <c r="A15" s="32" t="s">
        <v>150</v>
      </c>
      <c r="B15" s="25">
        <f t="shared" si="0"/>
        <v>0</v>
      </c>
      <c r="C15" s="25">
        <f t="shared" si="0"/>
        <v>0</v>
      </c>
      <c r="D15" s="25">
        <f t="shared" si="0"/>
        <v>18</v>
      </c>
      <c r="E15" s="25">
        <f t="shared" si="0"/>
        <v>29</v>
      </c>
      <c r="F15" s="25">
        <f t="shared" si="0"/>
        <v>22</v>
      </c>
      <c r="G15" s="25">
        <f t="shared" si="0"/>
        <v>28</v>
      </c>
      <c r="H15" s="25">
        <f t="shared" si="1"/>
        <v>97</v>
      </c>
      <c r="I15" s="46"/>
    </row>
    <row r="16" spans="1:9" s="41" customFormat="1" ht="11.65" customHeight="1" x14ac:dyDescent="0.25">
      <c r="A16" s="47"/>
      <c r="B16" s="44"/>
      <c r="C16" s="44"/>
      <c r="D16" s="44"/>
      <c r="E16" s="44"/>
      <c r="F16" s="44"/>
      <c r="G16" s="44"/>
      <c r="H16" s="44"/>
    </row>
    <row r="17" spans="1:9" s="41" customFormat="1" x14ac:dyDescent="0.25">
      <c r="A17" s="9" t="s">
        <v>8</v>
      </c>
      <c r="B17" s="45" t="s">
        <v>1</v>
      </c>
      <c r="C17" s="45" t="s">
        <v>25</v>
      </c>
      <c r="D17" s="45" t="s">
        <v>4</v>
      </c>
      <c r="E17" s="45" t="s">
        <v>17</v>
      </c>
      <c r="F17" s="45" t="s">
        <v>9</v>
      </c>
      <c r="G17" s="45" t="s">
        <v>10</v>
      </c>
      <c r="H17" s="45" t="s">
        <v>6</v>
      </c>
    </row>
    <row r="18" spans="1:9" s="41" customFormat="1" x14ac:dyDescent="0.25">
      <c r="A18" s="32" t="s">
        <v>54</v>
      </c>
      <c r="B18" s="25">
        <v>9</v>
      </c>
      <c r="C18" s="25">
        <v>5</v>
      </c>
      <c r="D18" s="25">
        <v>5</v>
      </c>
      <c r="E18" s="25">
        <v>7</v>
      </c>
      <c r="F18" s="25">
        <v>3</v>
      </c>
      <c r="G18" s="25">
        <v>5</v>
      </c>
      <c r="H18" s="25">
        <f t="shared" ref="H18:H30" si="2">SUM(B18:G18)</f>
        <v>34</v>
      </c>
    </row>
    <row r="19" spans="1:9" s="41" customFormat="1" x14ac:dyDescent="0.25">
      <c r="A19" s="31" t="s">
        <v>132</v>
      </c>
      <c r="B19" s="40">
        <v>1</v>
      </c>
      <c r="C19" s="40">
        <v>1</v>
      </c>
      <c r="D19" s="40">
        <v>0</v>
      </c>
      <c r="E19" s="40">
        <v>0</v>
      </c>
      <c r="F19" s="40">
        <v>0</v>
      </c>
      <c r="G19" s="40">
        <v>0</v>
      </c>
      <c r="H19" s="33">
        <f t="shared" si="2"/>
        <v>2</v>
      </c>
    </row>
    <row r="20" spans="1:9" s="41" customFormat="1" x14ac:dyDescent="0.25">
      <c r="A20" s="32" t="s">
        <v>107</v>
      </c>
      <c r="B20" s="25">
        <v>11</v>
      </c>
      <c r="C20" s="25">
        <v>9</v>
      </c>
      <c r="D20" s="25">
        <v>11</v>
      </c>
      <c r="E20" s="25">
        <v>9</v>
      </c>
      <c r="F20" s="25">
        <v>7</v>
      </c>
      <c r="G20" s="25">
        <v>1</v>
      </c>
      <c r="H20" s="25">
        <f t="shared" si="2"/>
        <v>48</v>
      </c>
    </row>
    <row r="21" spans="1:9" s="41" customFormat="1" x14ac:dyDescent="0.25">
      <c r="A21" s="31" t="s">
        <v>108</v>
      </c>
      <c r="B21" s="40">
        <v>1</v>
      </c>
      <c r="C21" s="42">
        <v>1</v>
      </c>
      <c r="D21" s="42">
        <v>1</v>
      </c>
      <c r="E21" s="42">
        <v>0</v>
      </c>
      <c r="F21" s="42">
        <v>0</v>
      </c>
      <c r="G21" s="42">
        <v>1</v>
      </c>
      <c r="H21" s="40">
        <f t="shared" si="2"/>
        <v>4</v>
      </c>
    </row>
    <row r="22" spans="1:9" s="41" customFormat="1" x14ac:dyDescent="0.25">
      <c r="A22" s="32" t="s">
        <v>79</v>
      </c>
      <c r="B22" s="25">
        <v>5</v>
      </c>
      <c r="C22" s="25">
        <v>1</v>
      </c>
      <c r="D22" s="25">
        <v>1</v>
      </c>
      <c r="E22" s="25">
        <v>1</v>
      </c>
      <c r="F22" s="25">
        <v>1</v>
      </c>
      <c r="G22" s="25">
        <v>1</v>
      </c>
      <c r="H22" s="25">
        <f t="shared" si="2"/>
        <v>10</v>
      </c>
    </row>
    <row r="23" spans="1:9" s="41" customFormat="1" x14ac:dyDescent="0.25">
      <c r="A23" s="31" t="s">
        <v>69</v>
      </c>
      <c r="B23" s="40">
        <v>1</v>
      </c>
      <c r="C23" s="40">
        <v>7</v>
      </c>
      <c r="D23" s="40">
        <v>7</v>
      </c>
      <c r="E23" s="40">
        <v>1</v>
      </c>
      <c r="F23" s="40">
        <v>5</v>
      </c>
      <c r="G23" s="40">
        <v>3</v>
      </c>
      <c r="H23" s="40">
        <f t="shared" si="2"/>
        <v>24</v>
      </c>
    </row>
    <row r="24" spans="1:9" s="41" customFormat="1" x14ac:dyDescent="0.25">
      <c r="A24" s="32" t="s">
        <v>133</v>
      </c>
      <c r="B24" s="25">
        <v>1</v>
      </c>
      <c r="C24" s="25">
        <v>11</v>
      </c>
      <c r="D24" s="25">
        <v>1</v>
      </c>
      <c r="E24" s="25">
        <v>11</v>
      </c>
      <c r="F24" s="25">
        <v>11</v>
      </c>
      <c r="G24" s="25">
        <v>7</v>
      </c>
      <c r="H24" s="25">
        <f t="shared" si="2"/>
        <v>42</v>
      </c>
    </row>
    <row r="25" spans="1:9" s="41" customFormat="1" x14ac:dyDescent="0.25">
      <c r="A25" s="31" t="s">
        <v>62</v>
      </c>
      <c r="B25" s="40">
        <v>7</v>
      </c>
      <c r="C25" s="40">
        <v>3</v>
      </c>
      <c r="D25" s="40">
        <v>3</v>
      </c>
      <c r="E25" s="40">
        <v>5</v>
      </c>
      <c r="F25" s="40">
        <v>1</v>
      </c>
      <c r="G25" s="42">
        <v>1</v>
      </c>
      <c r="H25" s="40">
        <f t="shared" si="2"/>
        <v>20</v>
      </c>
    </row>
    <row r="26" spans="1:9" s="41" customFormat="1" x14ac:dyDescent="0.25">
      <c r="A26" s="32" t="s">
        <v>84</v>
      </c>
      <c r="B26" s="25">
        <v>1</v>
      </c>
      <c r="C26" s="25">
        <v>1</v>
      </c>
      <c r="D26" s="25">
        <v>1</v>
      </c>
      <c r="E26" s="25">
        <v>1</v>
      </c>
      <c r="F26" s="25">
        <v>1</v>
      </c>
      <c r="G26" s="25">
        <v>0</v>
      </c>
      <c r="H26" s="25">
        <f t="shared" si="2"/>
        <v>5</v>
      </c>
    </row>
    <row r="27" spans="1:9" s="41" customFormat="1" x14ac:dyDescent="0.25">
      <c r="A27" s="31" t="s">
        <v>59</v>
      </c>
      <c r="B27" s="40">
        <v>3</v>
      </c>
      <c r="C27" s="40">
        <v>1</v>
      </c>
      <c r="D27" s="40">
        <v>1</v>
      </c>
      <c r="E27" s="40">
        <v>3</v>
      </c>
      <c r="F27" s="40">
        <v>1</v>
      </c>
      <c r="G27" s="40">
        <v>1</v>
      </c>
      <c r="H27" s="40">
        <f t="shared" si="2"/>
        <v>10</v>
      </c>
      <c r="I27" s="46"/>
    </row>
    <row r="28" spans="1:9" s="41" customFormat="1" x14ac:dyDescent="0.25">
      <c r="A28" s="32" t="s">
        <v>139</v>
      </c>
      <c r="B28" s="25">
        <v>0</v>
      </c>
      <c r="C28" s="25">
        <v>1</v>
      </c>
      <c r="D28" s="25">
        <v>1</v>
      </c>
      <c r="E28" s="25">
        <v>0</v>
      </c>
      <c r="F28" s="25">
        <v>1</v>
      </c>
      <c r="G28" s="25">
        <v>1</v>
      </c>
      <c r="H28" s="25">
        <f t="shared" si="2"/>
        <v>4</v>
      </c>
      <c r="I28" s="46"/>
    </row>
    <row r="29" spans="1:9" s="41" customFormat="1" x14ac:dyDescent="0.25">
      <c r="A29" s="31" t="s">
        <v>142</v>
      </c>
      <c r="B29" s="40">
        <v>0</v>
      </c>
      <c r="C29" s="40">
        <v>1</v>
      </c>
      <c r="D29" s="40">
        <v>1</v>
      </c>
      <c r="E29" s="40">
        <v>0</v>
      </c>
      <c r="F29" s="40">
        <v>0</v>
      </c>
      <c r="G29" s="40">
        <v>1</v>
      </c>
      <c r="H29" s="40">
        <f t="shared" si="2"/>
        <v>3</v>
      </c>
      <c r="I29" s="46"/>
    </row>
    <row r="30" spans="1:9" s="41" customFormat="1" x14ac:dyDescent="0.25">
      <c r="A30" s="32" t="s">
        <v>150</v>
      </c>
      <c r="B30" s="25">
        <v>0</v>
      </c>
      <c r="C30" s="25">
        <v>0</v>
      </c>
      <c r="D30" s="25">
        <v>9</v>
      </c>
      <c r="E30" s="25">
        <v>1</v>
      </c>
      <c r="F30" s="25">
        <v>1</v>
      </c>
      <c r="G30" s="25">
        <v>1</v>
      </c>
      <c r="H30" s="25">
        <f t="shared" si="2"/>
        <v>12</v>
      </c>
      <c r="I30" s="46"/>
    </row>
    <row r="31" spans="1:9" s="41" customFormat="1" ht="11.65" customHeight="1" x14ac:dyDescent="0.25">
      <c r="A31" s="47"/>
      <c r="B31" s="44"/>
      <c r="C31" s="44"/>
      <c r="D31" s="44"/>
      <c r="E31" s="44"/>
      <c r="F31" s="44"/>
      <c r="G31" s="44"/>
      <c r="H31" s="44"/>
    </row>
    <row r="32" spans="1:9" s="41" customFormat="1" x14ac:dyDescent="0.25">
      <c r="A32" s="9" t="s">
        <v>19</v>
      </c>
      <c r="B32" s="45" t="s">
        <v>1</v>
      </c>
      <c r="C32" s="45" t="s">
        <v>2</v>
      </c>
      <c r="D32" s="45" t="s">
        <v>4</v>
      </c>
      <c r="E32" s="45" t="s">
        <v>3</v>
      </c>
      <c r="F32" s="45" t="s">
        <v>15</v>
      </c>
      <c r="G32" s="45" t="s">
        <v>10</v>
      </c>
      <c r="H32" s="45" t="s">
        <v>6</v>
      </c>
    </row>
    <row r="33" spans="1:8" s="41" customFormat="1" x14ac:dyDescent="0.25">
      <c r="A33" s="32" t="s">
        <v>54</v>
      </c>
      <c r="B33" s="25">
        <v>11</v>
      </c>
      <c r="C33" s="25">
        <v>7</v>
      </c>
      <c r="D33" s="25">
        <v>7</v>
      </c>
      <c r="E33" s="25">
        <v>11</v>
      </c>
      <c r="F33" s="25">
        <v>11</v>
      </c>
      <c r="G33" s="25">
        <v>11</v>
      </c>
      <c r="H33" s="25">
        <f t="shared" ref="H33:H45" si="3">SUM(B33:G33)</f>
        <v>58</v>
      </c>
    </row>
    <row r="34" spans="1:8" s="41" customFormat="1" x14ac:dyDescent="0.25">
      <c r="A34" s="31" t="s">
        <v>132</v>
      </c>
      <c r="B34" s="40">
        <v>1</v>
      </c>
      <c r="C34" s="40">
        <v>1</v>
      </c>
      <c r="D34" s="40">
        <v>0</v>
      </c>
      <c r="E34" s="40">
        <v>0</v>
      </c>
      <c r="F34" s="40">
        <v>0</v>
      </c>
      <c r="G34" s="40">
        <v>0</v>
      </c>
      <c r="H34" s="40">
        <f t="shared" si="3"/>
        <v>2</v>
      </c>
    </row>
    <row r="35" spans="1:8" s="41" customFormat="1" x14ac:dyDescent="0.25">
      <c r="A35" s="32" t="s">
        <v>107</v>
      </c>
      <c r="B35" s="25">
        <v>1</v>
      </c>
      <c r="C35" s="25">
        <v>11</v>
      </c>
      <c r="D35" s="25">
        <v>3</v>
      </c>
      <c r="E35" s="25">
        <v>7</v>
      </c>
      <c r="F35" s="25">
        <v>1</v>
      </c>
      <c r="G35" s="25">
        <v>9</v>
      </c>
      <c r="H35" s="25">
        <f t="shared" si="3"/>
        <v>32</v>
      </c>
    </row>
    <row r="36" spans="1:8" s="41" customFormat="1" x14ac:dyDescent="0.25">
      <c r="A36" s="31" t="s">
        <v>108</v>
      </c>
      <c r="B36" s="40">
        <v>1</v>
      </c>
      <c r="C36" s="40">
        <v>1</v>
      </c>
      <c r="D36" s="40">
        <v>1</v>
      </c>
      <c r="E36" s="40">
        <v>0</v>
      </c>
      <c r="F36" s="40">
        <v>0</v>
      </c>
      <c r="G36" s="40">
        <v>1</v>
      </c>
      <c r="H36" s="40">
        <f t="shared" si="3"/>
        <v>4</v>
      </c>
    </row>
    <row r="37" spans="1:8" s="41" customFormat="1" x14ac:dyDescent="0.25">
      <c r="A37" s="32" t="s">
        <v>79</v>
      </c>
      <c r="B37" s="25">
        <v>3</v>
      </c>
      <c r="C37" s="25">
        <v>1</v>
      </c>
      <c r="D37" s="25">
        <v>1</v>
      </c>
      <c r="E37" s="25">
        <v>3</v>
      </c>
      <c r="F37" s="25">
        <v>1</v>
      </c>
      <c r="G37" s="25">
        <v>1</v>
      </c>
      <c r="H37" s="25">
        <f t="shared" si="3"/>
        <v>10</v>
      </c>
    </row>
    <row r="38" spans="1:8" s="41" customFormat="1" x14ac:dyDescent="0.25">
      <c r="A38" s="31" t="s">
        <v>69</v>
      </c>
      <c r="B38" s="42">
        <v>5</v>
      </c>
      <c r="C38" s="42">
        <v>1</v>
      </c>
      <c r="D38" s="42">
        <v>1</v>
      </c>
      <c r="E38" s="42">
        <v>1</v>
      </c>
      <c r="F38" s="42">
        <v>1</v>
      </c>
      <c r="G38" s="42">
        <v>1</v>
      </c>
      <c r="H38" s="42">
        <f t="shared" si="3"/>
        <v>10</v>
      </c>
    </row>
    <row r="39" spans="1:8" s="41" customFormat="1" x14ac:dyDescent="0.25">
      <c r="A39" s="32" t="s">
        <v>133</v>
      </c>
      <c r="B39" s="25">
        <v>7</v>
      </c>
      <c r="C39" s="25">
        <v>1</v>
      </c>
      <c r="D39" s="25">
        <v>1</v>
      </c>
      <c r="E39" s="25">
        <v>5</v>
      </c>
      <c r="F39" s="25">
        <v>5</v>
      </c>
      <c r="G39" s="25">
        <v>1</v>
      </c>
      <c r="H39" s="25">
        <f t="shared" si="3"/>
        <v>20</v>
      </c>
    </row>
    <row r="40" spans="1:8" s="41" customFormat="1" x14ac:dyDescent="0.25">
      <c r="A40" s="31" t="s">
        <v>62</v>
      </c>
      <c r="B40" s="42">
        <v>1</v>
      </c>
      <c r="C40" s="42">
        <v>9</v>
      </c>
      <c r="D40" s="42">
        <v>9</v>
      </c>
      <c r="E40" s="42">
        <v>9</v>
      </c>
      <c r="F40" s="42">
        <v>1</v>
      </c>
      <c r="G40" s="42">
        <v>1</v>
      </c>
      <c r="H40" s="42">
        <f t="shared" si="3"/>
        <v>30</v>
      </c>
    </row>
    <row r="41" spans="1:8" s="41" customFormat="1" x14ac:dyDescent="0.25">
      <c r="A41" s="32" t="s">
        <v>84</v>
      </c>
      <c r="B41" s="25">
        <v>9</v>
      </c>
      <c r="C41" s="25">
        <v>1</v>
      </c>
      <c r="D41" s="25">
        <v>1</v>
      </c>
      <c r="E41" s="25">
        <v>1</v>
      </c>
      <c r="F41" s="25">
        <v>1</v>
      </c>
      <c r="G41" s="25">
        <v>0</v>
      </c>
      <c r="H41" s="25">
        <f t="shared" si="3"/>
        <v>13</v>
      </c>
    </row>
    <row r="42" spans="1:8" s="41" customFormat="1" x14ac:dyDescent="0.25">
      <c r="A42" s="31" t="s">
        <v>59</v>
      </c>
      <c r="B42" s="40">
        <v>1</v>
      </c>
      <c r="C42" s="40">
        <v>5</v>
      </c>
      <c r="D42" s="40">
        <v>1</v>
      </c>
      <c r="E42" s="40">
        <v>1</v>
      </c>
      <c r="F42" s="40">
        <v>1</v>
      </c>
      <c r="G42" s="40">
        <v>1</v>
      </c>
      <c r="H42" s="40">
        <f t="shared" si="3"/>
        <v>10</v>
      </c>
    </row>
    <row r="43" spans="1:8" s="41" customFormat="1" x14ac:dyDescent="0.25">
      <c r="A43" s="32" t="s">
        <v>139</v>
      </c>
      <c r="B43" s="25">
        <v>0</v>
      </c>
      <c r="C43" s="25">
        <v>1</v>
      </c>
      <c r="D43" s="25">
        <v>1</v>
      </c>
      <c r="E43" s="25">
        <v>0</v>
      </c>
      <c r="F43" s="25">
        <v>1</v>
      </c>
      <c r="G43" s="25">
        <v>1</v>
      </c>
      <c r="H43" s="25">
        <f t="shared" si="3"/>
        <v>4</v>
      </c>
    </row>
    <row r="44" spans="1:8" s="41" customFormat="1" x14ac:dyDescent="0.25">
      <c r="A44" s="31" t="s">
        <v>142</v>
      </c>
      <c r="B44" s="40">
        <v>0</v>
      </c>
      <c r="C44" s="40">
        <v>1</v>
      </c>
      <c r="D44" s="40">
        <v>1</v>
      </c>
      <c r="E44" s="40">
        <v>0</v>
      </c>
      <c r="F44" s="40">
        <v>0</v>
      </c>
      <c r="G44" s="40">
        <v>1</v>
      </c>
      <c r="H44" s="40">
        <f t="shared" si="3"/>
        <v>3</v>
      </c>
    </row>
    <row r="45" spans="1:8" s="41" customFormat="1" x14ac:dyDescent="0.25">
      <c r="A45" s="32" t="s">
        <v>150</v>
      </c>
      <c r="B45" s="25">
        <v>0</v>
      </c>
      <c r="C45" s="25">
        <v>0</v>
      </c>
      <c r="D45" s="25">
        <v>5</v>
      </c>
      <c r="E45" s="25">
        <v>1</v>
      </c>
      <c r="F45" s="25">
        <v>7</v>
      </c>
      <c r="G45" s="25">
        <v>7</v>
      </c>
      <c r="H45" s="25">
        <f t="shared" si="3"/>
        <v>20</v>
      </c>
    </row>
    <row r="46" spans="1:8" s="41" customFormat="1" ht="11.65" customHeight="1" x14ac:dyDescent="0.25">
      <c r="A46" s="47"/>
      <c r="B46" s="44"/>
      <c r="C46" s="44"/>
      <c r="D46" s="44"/>
      <c r="E46" s="44"/>
      <c r="F46" s="44"/>
      <c r="G46" s="44"/>
      <c r="H46" s="44"/>
    </row>
    <row r="47" spans="1:8" s="41" customFormat="1" x14ac:dyDescent="0.25">
      <c r="A47" s="9" t="s">
        <v>12</v>
      </c>
      <c r="B47" s="45" t="s">
        <v>1</v>
      </c>
      <c r="C47" s="45" t="s">
        <v>2</v>
      </c>
      <c r="D47" s="45" t="s">
        <v>4</v>
      </c>
      <c r="E47" s="45" t="s">
        <v>3</v>
      </c>
      <c r="F47" s="45" t="s">
        <v>9</v>
      </c>
      <c r="G47" s="45" t="s">
        <v>10</v>
      </c>
      <c r="H47" s="45" t="s">
        <v>6</v>
      </c>
    </row>
    <row r="48" spans="1:8" s="41" customFormat="1" x14ac:dyDescent="0.25">
      <c r="A48" s="32" t="s">
        <v>54</v>
      </c>
      <c r="B48" s="25">
        <v>1</v>
      </c>
      <c r="C48" s="25">
        <v>3</v>
      </c>
      <c r="D48" s="25">
        <v>1</v>
      </c>
      <c r="E48" s="25">
        <v>9</v>
      </c>
      <c r="F48" s="25">
        <v>1</v>
      </c>
      <c r="G48" s="25">
        <v>5</v>
      </c>
      <c r="H48" s="25">
        <f t="shared" ref="H48:H60" si="4">SUM(B48:G48)</f>
        <v>20</v>
      </c>
    </row>
    <row r="49" spans="1:8" s="41" customFormat="1" x14ac:dyDescent="0.25">
      <c r="A49" s="31" t="s">
        <v>132</v>
      </c>
      <c r="B49" s="40">
        <v>0</v>
      </c>
      <c r="C49" s="40">
        <v>0</v>
      </c>
      <c r="D49" s="40">
        <v>0</v>
      </c>
      <c r="E49" s="40">
        <v>0</v>
      </c>
      <c r="F49" s="40">
        <v>0</v>
      </c>
      <c r="G49" s="40">
        <v>0</v>
      </c>
      <c r="H49" s="40">
        <f t="shared" si="4"/>
        <v>0</v>
      </c>
    </row>
    <row r="50" spans="1:8" s="41" customFormat="1" x14ac:dyDescent="0.25">
      <c r="A50" s="32" t="s">
        <v>107</v>
      </c>
      <c r="B50" s="25">
        <v>11</v>
      </c>
      <c r="C50" s="25">
        <v>7</v>
      </c>
      <c r="D50" s="25">
        <v>11</v>
      </c>
      <c r="E50" s="25">
        <v>1</v>
      </c>
      <c r="F50" s="25">
        <v>1</v>
      </c>
      <c r="G50" s="25">
        <v>7</v>
      </c>
      <c r="H50" s="25">
        <f t="shared" si="4"/>
        <v>38</v>
      </c>
    </row>
    <row r="51" spans="1:8" s="41" customFormat="1" x14ac:dyDescent="0.25">
      <c r="A51" s="31" t="s">
        <v>108</v>
      </c>
      <c r="B51" s="40">
        <v>9</v>
      </c>
      <c r="C51" s="42">
        <v>9</v>
      </c>
      <c r="D51" s="42">
        <v>1</v>
      </c>
      <c r="E51" s="40">
        <v>0</v>
      </c>
      <c r="F51" s="40">
        <v>0</v>
      </c>
      <c r="G51" s="42">
        <v>1</v>
      </c>
      <c r="H51" s="40">
        <f t="shared" si="4"/>
        <v>20</v>
      </c>
    </row>
    <row r="52" spans="1:8" s="41" customFormat="1" x14ac:dyDescent="0.25">
      <c r="A52" s="32" t="s">
        <v>79</v>
      </c>
      <c r="B52" s="25">
        <v>1</v>
      </c>
      <c r="C52" s="25">
        <v>11</v>
      </c>
      <c r="D52" s="25">
        <v>1</v>
      </c>
      <c r="E52" s="25">
        <v>11</v>
      </c>
      <c r="F52" s="25">
        <v>5</v>
      </c>
      <c r="G52" s="25">
        <v>1</v>
      </c>
      <c r="H52" s="25">
        <f t="shared" si="4"/>
        <v>30</v>
      </c>
    </row>
    <row r="53" spans="1:8" s="41" customFormat="1" x14ac:dyDescent="0.25">
      <c r="A53" s="31" t="s">
        <v>69</v>
      </c>
      <c r="B53" s="40">
        <v>7</v>
      </c>
      <c r="C53" s="40">
        <v>1</v>
      </c>
      <c r="D53" s="40">
        <v>9</v>
      </c>
      <c r="E53" s="40">
        <v>1</v>
      </c>
      <c r="F53" s="40">
        <v>1</v>
      </c>
      <c r="G53" s="40">
        <v>11</v>
      </c>
      <c r="H53" s="40">
        <f t="shared" si="4"/>
        <v>30</v>
      </c>
    </row>
    <row r="54" spans="1:8" s="41" customFormat="1" x14ac:dyDescent="0.25">
      <c r="A54" s="32" t="s">
        <v>133</v>
      </c>
      <c r="B54" s="25">
        <v>1</v>
      </c>
      <c r="C54" s="25">
        <v>1</v>
      </c>
      <c r="D54" s="25">
        <v>1</v>
      </c>
      <c r="E54" s="25">
        <v>3</v>
      </c>
      <c r="F54" s="25">
        <v>1</v>
      </c>
      <c r="G54" s="25">
        <v>3</v>
      </c>
      <c r="H54" s="25">
        <f t="shared" si="4"/>
        <v>10</v>
      </c>
    </row>
    <row r="55" spans="1:8" s="41" customFormat="1" x14ac:dyDescent="0.25">
      <c r="A55" s="31" t="s">
        <v>62</v>
      </c>
      <c r="B55" s="40">
        <v>3</v>
      </c>
      <c r="C55" s="40">
        <v>5</v>
      </c>
      <c r="D55" s="40">
        <v>1</v>
      </c>
      <c r="E55" s="40">
        <v>1</v>
      </c>
      <c r="F55" s="40">
        <v>1</v>
      </c>
      <c r="G55" s="40">
        <v>1</v>
      </c>
      <c r="H55" s="40">
        <f t="shared" si="4"/>
        <v>12</v>
      </c>
    </row>
    <row r="56" spans="1:8" s="41" customFormat="1" x14ac:dyDescent="0.25">
      <c r="A56" s="32" t="s">
        <v>84</v>
      </c>
      <c r="B56" s="25">
        <v>1</v>
      </c>
      <c r="C56" s="25">
        <v>1</v>
      </c>
      <c r="D56" s="25">
        <v>1</v>
      </c>
      <c r="E56" s="25">
        <v>5</v>
      </c>
      <c r="F56" s="25">
        <v>1</v>
      </c>
      <c r="G56" s="25">
        <v>0</v>
      </c>
      <c r="H56" s="25">
        <f t="shared" si="4"/>
        <v>9</v>
      </c>
    </row>
    <row r="57" spans="1:8" s="41" customFormat="1" x14ac:dyDescent="0.25">
      <c r="A57" s="31" t="s">
        <v>59</v>
      </c>
      <c r="B57" s="40">
        <v>0</v>
      </c>
      <c r="C57" s="40">
        <v>0</v>
      </c>
      <c r="D57" s="40">
        <v>0</v>
      </c>
      <c r="E57" s="40">
        <v>0</v>
      </c>
      <c r="F57" s="40">
        <v>0</v>
      </c>
      <c r="G57" s="40">
        <v>0</v>
      </c>
      <c r="H57" s="40">
        <f t="shared" si="4"/>
        <v>0</v>
      </c>
    </row>
    <row r="58" spans="1:8" s="41" customFormat="1" x14ac:dyDescent="0.25">
      <c r="A58" s="32" t="s">
        <v>139</v>
      </c>
      <c r="B58" s="25">
        <v>0</v>
      </c>
      <c r="C58" s="25">
        <v>1</v>
      </c>
      <c r="D58" s="25">
        <v>1</v>
      </c>
      <c r="E58" s="25">
        <v>0</v>
      </c>
      <c r="F58" s="25">
        <v>1</v>
      </c>
      <c r="G58" s="25">
        <v>1</v>
      </c>
      <c r="H58" s="25">
        <f t="shared" si="4"/>
        <v>4</v>
      </c>
    </row>
    <row r="59" spans="1:8" s="41" customFormat="1" x14ac:dyDescent="0.25">
      <c r="A59" s="31" t="s">
        <v>142</v>
      </c>
      <c r="B59" s="40">
        <v>0</v>
      </c>
      <c r="C59" s="40">
        <v>1</v>
      </c>
      <c r="D59" s="40">
        <v>1</v>
      </c>
      <c r="E59" s="40">
        <v>0</v>
      </c>
      <c r="F59" s="40">
        <v>0</v>
      </c>
      <c r="G59" s="40">
        <v>1</v>
      </c>
      <c r="H59" s="40">
        <f t="shared" si="4"/>
        <v>3</v>
      </c>
    </row>
    <row r="60" spans="1:8" s="41" customFormat="1" x14ac:dyDescent="0.25">
      <c r="A60" s="32" t="s">
        <v>150</v>
      </c>
      <c r="B60" s="25">
        <v>0</v>
      </c>
      <c r="C60" s="25">
        <v>0</v>
      </c>
      <c r="D60" s="25">
        <v>3</v>
      </c>
      <c r="E60" s="25">
        <v>7</v>
      </c>
      <c r="F60" s="25">
        <v>3</v>
      </c>
      <c r="G60" s="25">
        <v>9</v>
      </c>
      <c r="H60" s="25">
        <f t="shared" si="4"/>
        <v>22</v>
      </c>
    </row>
    <row r="61" spans="1:8" s="41" customFormat="1" ht="11.65" customHeight="1" x14ac:dyDescent="0.25">
      <c r="A61" s="47"/>
      <c r="B61" s="44"/>
      <c r="C61" s="44"/>
      <c r="D61" s="44"/>
      <c r="E61" s="44"/>
      <c r="F61" s="44"/>
      <c r="G61" s="44"/>
      <c r="H61" s="44"/>
    </row>
    <row r="62" spans="1:8" s="41" customFormat="1" x14ac:dyDescent="0.25">
      <c r="A62" s="9" t="s">
        <v>26</v>
      </c>
      <c r="B62" s="45" t="s">
        <v>20</v>
      </c>
      <c r="C62" s="45" t="s">
        <v>2</v>
      </c>
      <c r="D62" s="45" t="s">
        <v>4</v>
      </c>
      <c r="E62" s="45" t="s">
        <v>3</v>
      </c>
      <c r="F62" s="45" t="s">
        <v>9</v>
      </c>
      <c r="G62" s="45" t="s">
        <v>10</v>
      </c>
      <c r="H62" s="45" t="s">
        <v>6</v>
      </c>
    </row>
    <row r="63" spans="1:8" s="41" customFormat="1" x14ac:dyDescent="0.25">
      <c r="A63" s="32" t="s">
        <v>54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1</v>
      </c>
      <c r="H63" s="25">
        <f t="shared" ref="H63:H75" si="5">SUM(B63:G63)</f>
        <v>1</v>
      </c>
    </row>
    <row r="64" spans="1:8" s="41" customFormat="1" x14ac:dyDescent="0.25">
      <c r="A64" s="31" t="s">
        <v>132</v>
      </c>
      <c r="B64" s="40">
        <v>0</v>
      </c>
      <c r="C64" s="40">
        <v>0</v>
      </c>
      <c r="D64" s="40">
        <v>0</v>
      </c>
      <c r="E64" s="40">
        <v>0</v>
      </c>
      <c r="F64" s="40">
        <v>0</v>
      </c>
      <c r="G64" s="40">
        <v>0</v>
      </c>
      <c r="H64" s="40">
        <f t="shared" si="5"/>
        <v>0</v>
      </c>
    </row>
    <row r="65" spans="1:9" s="41" customFormat="1" x14ac:dyDescent="0.25">
      <c r="A65" s="32" t="s">
        <v>107</v>
      </c>
      <c r="B65" s="25">
        <v>1</v>
      </c>
      <c r="C65" s="25">
        <v>1</v>
      </c>
      <c r="D65" s="25">
        <v>1</v>
      </c>
      <c r="E65" s="25">
        <v>1</v>
      </c>
      <c r="F65" s="25">
        <v>1</v>
      </c>
      <c r="G65" s="25">
        <v>1</v>
      </c>
      <c r="H65" s="25">
        <f t="shared" si="5"/>
        <v>6</v>
      </c>
    </row>
    <row r="66" spans="1:9" s="41" customFormat="1" x14ac:dyDescent="0.25">
      <c r="A66" s="31" t="s">
        <v>108</v>
      </c>
      <c r="B66" s="40">
        <v>0</v>
      </c>
      <c r="C66" s="40">
        <v>1</v>
      </c>
      <c r="D66" s="40">
        <v>1</v>
      </c>
      <c r="E66" s="40">
        <v>0</v>
      </c>
      <c r="F66" s="40">
        <v>0</v>
      </c>
      <c r="G66" s="40">
        <v>1</v>
      </c>
      <c r="H66" s="40">
        <f t="shared" si="5"/>
        <v>3</v>
      </c>
    </row>
    <row r="67" spans="1:9" s="41" customFormat="1" x14ac:dyDescent="0.25">
      <c r="A67" s="32" t="s">
        <v>79</v>
      </c>
      <c r="B67" s="25">
        <v>1</v>
      </c>
      <c r="C67" s="25">
        <v>1</v>
      </c>
      <c r="D67" s="25">
        <v>1</v>
      </c>
      <c r="E67" s="25">
        <v>1</v>
      </c>
      <c r="F67" s="25">
        <v>1</v>
      </c>
      <c r="G67" s="25">
        <v>1</v>
      </c>
      <c r="H67" s="25">
        <f t="shared" si="5"/>
        <v>6</v>
      </c>
    </row>
    <row r="68" spans="1:9" s="41" customFormat="1" x14ac:dyDescent="0.25">
      <c r="A68" s="31" t="s">
        <v>69</v>
      </c>
      <c r="B68" s="40">
        <v>0</v>
      </c>
      <c r="C68" s="40">
        <v>0</v>
      </c>
      <c r="D68" s="40">
        <v>0</v>
      </c>
      <c r="E68" s="40">
        <v>0</v>
      </c>
      <c r="F68" s="40">
        <v>0</v>
      </c>
      <c r="G68" s="40">
        <v>0</v>
      </c>
      <c r="H68" s="40">
        <f t="shared" si="5"/>
        <v>0</v>
      </c>
    </row>
    <row r="69" spans="1:9" s="41" customFormat="1" x14ac:dyDescent="0.25">
      <c r="A69" s="32" t="s">
        <v>133</v>
      </c>
      <c r="B69" s="25">
        <v>1</v>
      </c>
      <c r="C69" s="25">
        <v>1</v>
      </c>
      <c r="D69" s="25">
        <v>1</v>
      </c>
      <c r="E69" s="25">
        <v>1</v>
      </c>
      <c r="F69" s="25">
        <v>1</v>
      </c>
      <c r="G69" s="25">
        <v>9</v>
      </c>
      <c r="H69" s="25">
        <f t="shared" si="5"/>
        <v>14</v>
      </c>
    </row>
    <row r="70" spans="1:9" s="41" customFormat="1" x14ac:dyDescent="0.25">
      <c r="A70" s="31" t="s">
        <v>62</v>
      </c>
      <c r="B70" s="40">
        <v>1</v>
      </c>
      <c r="C70" s="40">
        <v>1</v>
      </c>
      <c r="D70" s="48">
        <v>1</v>
      </c>
      <c r="E70" s="40">
        <v>1</v>
      </c>
      <c r="F70" s="40">
        <v>1</v>
      </c>
      <c r="G70" s="40">
        <v>1</v>
      </c>
      <c r="H70" s="40">
        <f t="shared" si="5"/>
        <v>6</v>
      </c>
    </row>
    <row r="71" spans="1:9" s="41" customFormat="1" x14ac:dyDescent="0.25">
      <c r="A71" s="32" t="s">
        <v>84</v>
      </c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  <c r="H71" s="25">
        <f t="shared" si="5"/>
        <v>0</v>
      </c>
    </row>
    <row r="72" spans="1:9" s="41" customFormat="1" x14ac:dyDescent="0.25">
      <c r="A72" s="31" t="s">
        <v>59</v>
      </c>
      <c r="B72" s="40">
        <v>0</v>
      </c>
      <c r="C72" s="40">
        <v>0</v>
      </c>
      <c r="D72" s="40">
        <v>0</v>
      </c>
      <c r="E72" s="40">
        <v>0</v>
      </c>
      <c r="F72" s="40">
        <v>0</v>
      </c>
      <c r="G72" s="40">
        <v>0</v>
      </c>
      <c r="H72" s="40">
        <f t="shared" si="5"/>
        <v>0</v>
      </c>
      <c r="I72" s="46"/>
    </row>
    <row r="73" spans="1:9" s="41" customFormat="1" x14ac:dyDescent="0.25">
      <c r="A73" s="32" t="s">
        <v>139</v>
      </c>
      <c r="B73" s="25">
        <v>0</v>
      </c>
      <c r="C73" s="25">
        <v>1</v>
      </c>
      <c r="D73" s="25">
        <v>1</v>
      </c>
      <c r="E73" s="25">
        <v>0</v>
      </c>
      <c r="F73" s="25">
        <v>1</v>
      </c>
      <c r="G73" s="25">
        <v>1</v>
      </c>
      <c r="H73" s="25">
        <f t="shared" si="5"/>
        <v>4</v>
      </c>
      <c r="I73" s="46"/>
    </row>
    <row r="74" spans="1:9" s="41" customFormat="1" x14ac:dyDescent="0.25">
      <c r="A74" s="31" t="s">
        <v>142</v>
      </c>
      <c r="B74" s="40">
        <v>0</v>
      </c>
      <c r="C74" s="40">
        <v>0</v>
      </c>
      <c r="D74" s="40">
        <v>0</v>
      </c>
      <c r="E74" s="40">
        <v>0</v>
      </c>
      <c r="F74" s="40">
        <v>0</v>
      </c>
      <c r="G74" s="40">
        <v>0</v>
      </c>
      <c r="H74" s="40">
        <f t="shared" si="5"/>
        <v>0</v>
      </c>
      <c r="I74" s="46"/>
    </row>
    <row r="75" spans="1:9" s="41" customFormat="1" x14ac:dyDescent="0.25">
      <c r="A75" s="32" t="s">
        <v>150</v>
      </c>
      <c r="B75" s="25">
        <v>0</v>
      </c>
      <c r="C75" s="25">
        <v>0</v>
      </c>
      <c r="D75" s="25">
        <v>1</v>
      </c>
      <c r="E75" s="25">
        <v>11</v>
      </c>
      <c r="F75" s="25">
        <v>11</v>
      </c>
      <c r="G75" s="25">
        <v>11</v>
      </c>
      <c r="H75" s="25">
        <f t="shared" si="5"/>
        <v>34</v>
      </c>
      <c r="I75" s="46"/>
    </row>
    <row r="76" spans="1:9" s="41" customFormat="1" ht="11.65" customHeight="1" x14ac:dyDescent="0.25">
      <c r="A76" s="47"/>
      <c r="B76" s="44"/>
      <c r="C76" s="44"/>
      <c r="D76" s="44"/>
      <c r="E76" s="44"/>
      <c r="F76" s="44"/>
      <c r="G76" s="44"/>
      <c r="H76" s="44"/>
    </row>
    <row r="77" spans="1:9" s="41" customFormat="1" x14ac:dyDescent="0.25">
      <c r="A77" s="9" t="s">
        <v>27</v>
      </c>
      <c r="B77" s="45" t="s">
        <v>20</v>
      </c>
      <c r="C77" s="45" t="s">
        <v>2</v>
      </c>
      <c r="D77" s="45" t="s">
        <v>4</v>
      </c>
      <c r="E77" s="45" t="s">
        <v>3</v>
      </c>
      <c r="F77" s="45" t="s">
        <v>9</v>
      </c>
      <c r="G77" s="45" t="s">
        <v>10</v>
      </c>
      <c r="H77" s="45" t="s">
        <v>6</v>
      </c>
    </row>
    <row r="78" spans="1:9" s="41" customFormat="1" x14ac:dyDescent="0.25">
      <c r="A78" s="32" t="s">
        <v>54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f t="shared" ref="H78:H90" si="6">SUM(B78:G78)</f>
        <v>0</v>
      </c>
    </row>
    <row r="79" spans="1:9" s="41" customFormat="1" x14ac:dyDescent="0.25">
      <c r="A79" s="31" t="s">
        <v>132</v>
      </c>
      <c r="B79" s="40">
        <v>0</v>
      </c>
      <c r="C79" s="40">
        <v>0</v>
      </c>
      <c r="D79" s="40">
        <v>0</v>
      </c>
      <c r="E79" s="40">
        <v>0</v>
      </c>
      <c r="F79" s="40">
        <v>0</v>
      </c>
      <c r="G79" s="40">
        <v>0</v>
      </c>
      <c r="H79" s="40">
        <f t="shared" si="6"/>
        <v>0</v>
      </c>
    </row>
    <row r="80" spans="1:9" s="41" customFormat="1" x14ac:dyDescent="0.25">
      <c r="A80" s="32" t="s">
        <v>107</v>
      </c>
      <c r="B80" s="25">
        <v>0</v>
      </c>
      <c r="C80" s="25">
        <v>0</v>
      </c>
      <c r="D80" s="25">
        <v>0</v>
      </c>
      <c r="E80" s="25">
        <v>1</v>
      </c>
      <c r="F80" s="25">
        <v>0</v>
      </c>
      <c r="G80" s="25">
        <v>0</v>
      </c>
      <c r="H80" s="25">
        <f t="shared" si="6"/>
        <v>1</v>
      </c>
    </row>
    <row r="81" spans="1:8" s="41" customFormat="1" x14ac:dyDescent="0.25">
      <c r="A81" s="31" t="s">
        <v>108</v>
      </c>
      <c r="B81" s="40">
        <v>0</v>
      </c>
      <c r="C81" s="40">
        <v>0</v>
      </c>
      <c r="D81" s="40">
        <v>0</v>
      </c>
      <c r="E81" s="40">
        <v>0</v>
      </c>
      <c r="F81" s="40">
        <v>0</v>
      </c>
      <c r="G81" s="40">
        <v>0</v>
      </c>
      <c r="H81" s="40">
        <f t="shared" si="6"/>
        <v>0</v>
      </c>
    </row>
    <row r="82" spans="1:8" s="41" customFormat="1" x14ac:dyDescent="0.25">
      <c r="A82" s="32" t="s">
        <v>79</v>
      </c>
      <c r="B82" s="25">
        <v>0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f t="shared" si="6"/>
        <v>0</v>
      </c>
    </row>
    <row r="83" spans="1:8" s="41" customFormat="1" x14ac:dyDescent="0.25">
      <c r="A83" s="31" t="s">
        <v>69</v>
      </c>
      <c r="B83" s="40">
        <v>0</v>
      </c>
      <c r="C83" s="40">
        <v>0</v>
      </c>
      <c r="D83" s="40">
        <v>0</v>
      </c>
      <c r="E83" s="40">
        <v>0</v>
      </c>
      <c r="F83" s="40">
        <v>0</v>
      </c>
      <c r="G83" s="40">
        <v>0</v>
      </c>
      <c r="H83" s="40">
        <f t="shared" si="6"/>
        <v>0</v>
      </c>
    </row>
    <row r="84" spans="1:8" s="41" customFormat="1" x14ac:dyDescent="0.25">
      <c r="A84" s="32" t="s">
        <v>133</v>
      </c>
      <c r="B84" s="25">
        <v>0</v>
      </c>
      <c r="C84" s="25">
        <v>0</v>
      </c>
      <c r="D84" s="25">
        <v>0</v>
      </c>
      <c r="E84" s="25">
        <v>11</v>
      </c>
      <c r="F84" s="25">
        <v>0</v>
      </c>
      <c r="G84" s="25">
        <v>0</v>
      </c>
      <c r="H84" s="25">
        <f t="shared" si="6"/>
        <v>11</v>
      </c>
    </row>
    <row r="85" spans="1:8" s="41" customFormat="1" x14ac:dyDescent="0.25">
      <c r="A85" s="31" t="s">
        <v>62</v>
      </c>
      <c r="B85" s="40">
        <v>0</v>
      </c>
      <c r="C85" s="40">
        <v>0</v>
      </c>
      <c r="D85" s="40">
        <v>0</v>
      </c>
      <c r="E85" s="40">
        <v>7</v>
      </c>
      <c r="F85" s="40">
        <v>0</v>
      </c>
      <c r="G85" s="40">
        <v>0</v>
      </c>
      <c r="H85" s="40">
        <f t="shared" si="6"/>
        <v>7</v>
      </c>
    </row>
    <row r="86" spans="1:8" s="41" customFormat="1" x14ac:dyDescent="0.25">
      <c r="A86" s="32" t="s">
        <v>84</v>
      </c>
      <c r="B86" s="25">
        <v>0</v>
      </c>
      <c r="C86" s="25">
        <v>0</v>
      </c>
      <c r="D86" s="25">
        <v>0</v>
      </c>
      <c r="E86" s="25">
        <v>0</v>
      </c>
      <c r="F86" s="25">
        <v>0</v>
      </c>
      <c r="G86" s="25">
        <v>0</v>
      </c>
      <c r="H86" s="25">
        <f t="shared" si="6"/>
        <v>0</v>
      </c>
    </row>
    <row r="87" spans="1:8" s="41" customFormat="1" x14ac:dyDescent="0.25">
      <c r="A87" s="31" t="s">
        <v>59</v>
      </c>
      <c r="B87" s="40">
        <v>0</v>
      </c>
      <c r="C87" s="40">
        <v>0</v>
      </c>
      <c r="D87" s="40">
        <v>0</v>
      </c>
      <c r="E87" s="40">
        <v>0</v>
      </c>
      <c r="F87" s="40">
        <v>0</v>
      </c>
      <c r="G87" s="40">
        <v>0</v>
      </c>
      <c r="H87" s="40">
        <f t="shared" si="6"/>
        <v>0</v>
      </c>
    </row>
    <row r="88" spans="1:8" s="41" customFormat="1" x14ac:dyDescent="0.25">
      <c r="A88" s="32" t="s">
        <v>139</v>
      </c>
      <c r="B88" s="25">
        <v>0</v>
      </c>
      <c r="C88" s="25">
        <v>0</v>
      </c>
      <c r="D88" s="25">
        <v>0</v>
      </c>
      <c r="E88" s="25">
        <v>0</v>
      </c>
      <c r="F88" s="25">
        <v>0</v>
      </c>
      <c r="G88" s="25">
        <v>0</v>
      </c>
      <c r="H88" s="25">
        <f t="shared" si="6"/>
        <v>0</v>
      </c>
    </row>
    <row r="89" spans="1:8" s="41" customFormat="1" x14ac:dyDescent="0.25">
      <c r="A89" s="31" t="s">
        <v>142</v>
      </c>
      <c r="B89" s="40">
        <v>0</v>
      </c>
      <c r="C89" s="40">
        <v>0</v>
      </c>
      <c r="D89" s="40">
        <v>0</v>
      </c>
      <c r="E89" s="40">
        <v>0</v>
      </c>
      <c r="F89" s="40">
        <v>0</v>
      </c>
      <c r="G89" s="40">
        <v>0</v>
      </c>
      <c r="H89" s="40">
        <f t="shared" si="6"/>
        <v>0</v>
      </c>
    </row>
    <row r="90" spans="1:8" s="41" customFormat="1" x14ac:dyDescent="0.25">
      <c r="A90" s="32" t="s">
        <v>151</v>
      </c>
      <c r="B90" s="25">
        <v>0</v>
      </c>
      <c r="C90" s="25">
        <v>0</v>
      </c>
      <c r="D90" s="25">
        <v>0</v>
      </c>
      <c r="E90" s="25">
        <v>9</v>
      </c>
      <c r="F90" s="25">
        <v>0</v>
      </c>
      <c r="G90" s="25">
        <v>0</v>
      </c>
      <c r="H90" s="25">
        <f t="shared" si="6"/>
        <v>9</v>
      </c>
    </row>
    <row r="91" spans="1:8" s="41" customFormat="1" ht="11.65" customHeight="1" x14ac:dyDescent="0.25">
      <c r="A91" s="47"/>
      <c r="B91" s="44"/>
      <c r="C91" s="44"/>
      <c r="D91" s="44"/>
      <c r="E91" s="44"/>
      <c r="F91" s="44"/>
      <c r="G91" s="44"/>
      <c r="H91" s="44"/>
    </row>
    <row r="92" spans="1:8" s="41" customFormat="1" x14ac:dyDescent="0.25">
      <c r="A92" s="9" t="s">
        <v>28</v>
      </c>
      <c r="B92" s="45" t="s">
        <v>20</v>
      </c>
      <c r="C92" s="45" t="s">
        <v>2</v>
      </c>
      <c r="D92" s="45" t="s">
        <v>4</v>
      </c>
      <c r="E92" s="45" t="s">
        <v>17</v>
      </c>
      <c r="F92" s="45" t="s">
        <v>15</v>
      </c>
      <c r="G92" s="45" t="s">
        <v>10</v>
      </c>
      <c r="H92" s="45" t="s">
        <v>6</v>
      </c>
    </row>
    <row r="93" spans="1:8" s="41" customFormat="1" x14ac:dyDescent="0.25">
      <c r="A93" s="32" t="s">
        <v>54</v>
      </c>
      <c r="B93" s="25">
        <v>0</v>
      </c>
      <c r="C93" s="25">
        <v>0</v>
      </c>
      <c r="D93" s="25">
        <v>0</v>
      </c>
      <c r="E93" s="25">
        <v>0</v>
      </c>
      <c r="F93" s="25">
        <v>0</v>
      </c>
      <c r="G93" s="25">
        <v>0</v>
      </c>
      <c r="H93" s="25">
        <f t="shared" ref="H93:H105" si="7">SUM(B93:G93)</f>
        <v>0</v>
      </c>
    </row>
    <row r="94" spans="1:8" s="41" customFormat="1" x14ac:dyDescent="0.25">
      <c r="A94" s="31" t="s">
        <v>132</v>
      </c>
      <c r="B94" s="40">
        <v>0</v>
      </c>
      <c r="C94" s="40">
        <v>0</v>
      </c>
      <c r="D94" s="40">
        <v>0</v>
      </c>
      <c r="E94" s="40">
        <v>0</v>
      </c>
      <c r="F94" s="40">
        <v>0</v>
      </c>
      <c r="G94" s="40">
        <v>0</v>
      </c>
      <c r="H94" s="40">
        <f t="shared" si="7"/>
        <v>0</v>
      </c>
    </row>
    <row r="95" spans="1:8" s="41" customFormat="1" x14ac:dyDescent="0.25">
      <c r="A95" s="32" t="s">
        <v>107</v>
      </c>
      <c r="B95" s="25">
        <v>11</v>
      </c>
      <c r="C95" s="25">
        <v>1</v>
      </c>
      <c r="D95" s="25">
        <v>1</v>
      </c>
      <c r="E95" s="25">
        <v>0</v>
      </c>
      <c r="F95" s="25">
        <v>1</v>
      </c>
      <c r="G95" s="25">
        <v>1</v>
      </c>
      <c r="H95" s="25">
        <f t="shared" si="7"/>
        <v>15</v>
      </c>
    </row>
    <row r="96" spans="1:8" s="41" customFormat="1" x14ac:dyDescent="0.25">
      <c r="A96" s="31" t="s">
        <v>108</v>
      </c>
      <c r="B96" s="40">
        <v>1</v>
      </c>
      <c r="C96" s="40">
        <v>1</v>
      </c>
      <c r="D96" s="40">
        <v>1</v>
      </c>
      <c r="E96" s="40">
        <v>0</v>
      </c>
      <c r="F96" s="40">
        <v>0</v>
      </c>
      <c r="G96" s="40">
        <v>1</v>
      </c>
      <c r="H96" s="40">
        <f t="shared" si="7"/>
        <v>4</v>
      </c>
    </row>
    <row r="97" spans="1:8" s="41" customFormat="1" x14ac:dyDescent="0.25">
      <c r="A97" s="32" t="s">
        <v>79</v>
      </c>
      <c r="B97" s="25">
        <v>1</v>
      </c>
      <c r="C97" s="25">
        <v>11</v>
      </c>
      <c r="D97" s="25">
        <v>1</v>
      </c>
      <c r="E97" s="25">
        <v>1</v>
      </c>
      <c r="F97" s="25">
        <v>7</v>
      </c>
      <c r="G97" s="25">
        <v>1</v>
      </c>
      <c r="H97" s="25">
        <f t="shared" si="7"/>
        <v>22</v>
      </c>
    </row>
    <row r="98" spans="1:8" s="41" customFormat="1" x14ac:dyDescent="0.25">
      <c r="A98" s="31" t="s">
        <v>69</v>
      </c>
      <c r="B98" s="40">
        <v>0</v>
      </c>
      <c r="C98" s="40">
        <v>0</v>
      </c>
      <c r="D98" s="40">
        <v>0</v>
      </c>
      <c r="E98" s="40">
        <v>0</v>
      </c>
      <c r="F98" s="40">
        <v>0</v>
      </c>
      <c r="G98" s="40">
        <v>0</v>
      </c>
      <c r="H98" s="40">
        <f t="shared" si="7"/>
        <v>0</v>
      </c>
    </row>
    <row r="99" spans="1:8" s="41" customFormat="1" x14ac:dyDescent="0.25">
      <c r="A99" s="32" t="s">
        <v>133</v>
      </c>
      <c r="B99" s="25">
        <v>0</v>
      </c>
      <c r="C99" s="25">
        <v>0</v>
      </c>
      <c r="D99" s="25">
        <v>0</v>
      </c>
      <c r="E99" s="25">
        <v>0</v>
      </c>
      <c r="F99" s="25">
        <v>0</v>
      </c>
      <c r="G99" s="25">
        <v>0</v>
      </c>
      <c r="H99" s="25">
        <f t="shared" si="7"/>
        <v>0</v>
      </c>
    </row>
    <row r="100" spans="1:8" s="41" customFormat="1" x14ac:dyDescent="0.25">
      <c r="A100" s="31" t="s">
        <v>62</v>
      </c>
      <c r="B100" s="40">
        <v>1</v>
      </c>
      <c r="C100" s="40">
        <v>1</v>
      </c>
      <c r="D100" s="40">
        <v>1</v>
      </c>
      <c r="E100" s="40">
        <v>1</v>
      </c>
      <c r="F100" s="40">
        <v>9</v>
      </c>
      <c r="G100" s="40">
        <v>1</v>
      </c>
      <c r="H100" s="40">
        <f t="shared" si="7"/>
        <v>14</v>
      </c>
    </row>
    <row r="101" spans="1:8" s="41" customFormat="1" x14ac:dyDescent="0.25">
      <c r="A101" s="32" t="s">
        <v>84</v>
      </c>
      <c r="B101" s="25">
        <v>0</v>
      </c>
      <c r="C101" s="25">
        <v>0</v>
      </c>
      <c r="D101" s="25">
        <v>0</v>
      </c>
      <c r="E101" s="25">
        <v>0</v>
      </c>
      <c r="F101" s="25">
        <v>0</v>
      </c>
      <c r="G101" s="25">
        <v>0</v>
      </c>
      <c r="H101" s="25">
        <f t="shared" si="7"/>
        <v>0</v>
      </c>
    </row>
    <row r="102" spans="1:8" s="41" customFormat="1" x14ac:dyDescent="0.25">
      <c r="A102" s="31" t="s">
        <v>59</v>
      </c>
      <c r="B102" s="40">
        <v>0</v>
      </c>
      <c r="C102" s="40">
        <v>0</v>
      </c>
      <c r="D102" s="40">
        <v>0</v>
      </c>
      <c r="E102" s="40">
        <v>0</v>
      </c>
      <c r="F102" s="40">
        <v>0</v>
      </c>
      <c r="G102" s="40">
        <v>0</v>
      </c>
      <c r="H102" s="40">
        <f t="shared" si="7"/>
        <v>0</v>
      </c>
    </row>
    <row r="103" spans="1:8" s="41" customFormat="1" x14ac:dyDescent="0.25">
      <c r="A103" s="32" t="s">
        <v>139</v>
      </c>
      <c r="B103" s="25">
        <v>0</v>
      </c>
      <c r="C103" s="25">
        <v>0</v>
      </c>
      <c r="D103" s="25">
        <v>0</v>
      </c>
      <c r="E103" s="25">
        <v>0</v>
      </c>
      <c r="F103" s="25">
        <v>0</v>
      </c>
      <c r="G103" s="25">
        <v>0</v>
      </c>
      <c r="H103" s="25">
        <f t="shared" si="7"/>
        <v>0</v>
      </c>
    </row>
    <row r="104" spans="1:8" s="41" customFormat="1" x14ac:dyDescent="0.25">
      <c r="A104" s="31" t="s">
        <v>142</v>
      </c>
      <c r="B104" s="40">
        <v>0</v>
      </c>
      <c r="C104" s="40">
        <v>0</v>
      </c>
      <c r="D104" s="40">
        <v>0</v>
      </c>
      <c r="E104" s="40">
        <v>0</v>
      </c>
      <c r="F104" s="40">
        <v>0</v>
      </c>
      <c r="G104" s="40">
        <v>0</v>
      </c>
      <c r="H104" s="40">
        <f t="shared" si="7"/>
        <v>0</v>
      </c>
    </row>
    <row r="105" spans="1:8" s="41" customFormat="1" x14ac:dyDescent="0.25">
      <c r="A105" s="32" t="s">
        <v>150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f t="shared" si="7"/>
        <v>0</v>
      </c>
    </row>
    <row r="106" spans="1:8" s="41" customFormat="1" ht="11.65" customHeight="1" x14ac:dyDescent="0.25">
      <c r="A106" s="47"/>
      <c r="B106" s="44"/>
      <c r="C106" s="44"/>
      <c r="D106" s="44"/>
      <c r="E106" s="44"/>
      <c r="F106" s="44"/>
      <c r="G106" s="44"/>
      <c r="H106" s="44"/>
    </row>
    <row r="107" spans="1:8" s="41" customFormat="1" x14ac:dyDescent="0.25">
      <c r="A107" s="9" t="s">
        <v>29</v>
      </c>
      <c r="B107" s="45" t="s">
        <v>1</v>
      </c>
      <c r="C107" s="45" t="s">
        <v>2</v>
      </c>
      <c r="D107" s="45" t="s">
        <v>4</v>
      </c>
      <c r="E107" s="45" t="s">
        <v>3</v>
      </c>
      <c r="F107" s="45" t="s">
        <v>31</v>
      </c>
      <c r="G107" s="45" t="s">
        <v>10</v>
      </c>
      <c r="H107" s="45" t="s">
        <v>6</v>
      </c>
    </row>
    <row r="108" spans="1:8" s="41" customFormat="1" x14ac:dyDescent="0.25">
      <c r="A108" s="32" t="s">
        <v>54</v>
      </c>
      <c r="B108" s="25">
        <v>0</v>
      </c>
      <c r="C108" s="49">
        <v>0</v>
      </c>
      <c r="D108" s="25">
        <v>0</v>
      </c>
      <c r="E108" s="25">
        <v>0</v>
      </c>
      <c r="F108" s="25">
        <v>0</v>
      </c>
      <c r="G108" s="25">
        <v>0</v>
      </c>
      <c r="H108" s="25">
        <f t="shared" ref="H108:H120" si="8">SUM(B108:G108)</f>
        <v>0</v>
      </c>
    </row>
    <row r="109" spans="1:8" s="41" customFormat="1" x14ac:dyDescent="0.25">
      <c r="A109" s="31" t="s">
        <v>132</v>
      </c>
      <c r="B109" s="40">
        <v>0</v>
      </c>
      <c r="C109" s="40">
        <v>0</v>
      </c>
      <c r="D109" s="40">
        <v>0</v>
      </c>
      <c r="E109" s="40">
        <v>0</v>
      </c>
      <c r="F109" s="40">
        <v>0</v>
      </c>
      <c r="G109" s="40">
        <v>0</v>
      </c>
      <c r="H109" s="40">
        <f t="shared" si="8"/>
        <v>0</v>
      </c>
    </row>
    <row r="110" spans="1:8" s="41" customFormat="1" x14ac:dyDescent="0.25">
      <c r="A110" s="32" t="s">
        <v>107</v>
      </c>
      <c r="B110" s="25">
        <v>0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f t="shared" si="8"/>
        <v>0</v>
      </c>
    </row>
    <row r="111" spans="1:8" s="41" customFormat="1" x14ac:dyDescent="0.25">
      <c r="A111" s="31" t="s">
        <v>108</v>
      </c>
      <c r="B111" s="40">
        <v>0</v>
      </c>
      <c r="C111" s="40">
        <v>0</v>
      </c>
      <c r="D111" s="40">
        <v>0</v>
      </c>
      <c r="E111" s="40">
        <v>0</v>
      </c>
      <c r="F111" s="40">
        <v>0</v>
      </c>
      <c r="G111" s="40">
        <v>0</v>
      </c>
      <c r="H111" s="50">
        <f t="shared" si="8"/>
        <v>0</v>
      </c>
    </row>
    <row r="112" spans="1:8" s="41" customFormat="1" x14ac:dyDescent="0.25">
      <c r="A112" s="32" t="s">
        <v>79</v>
      </c>
      <c r="B112" s="25">
        <v>0</v>
      </c>
      <c r="C112" s="25">
        <v>0</v>
      </c>
      <c r="D112" s="25">
        <v>0</v>
      </c>
      <c r="E112" s="25">
        <v>0</v>
      </c>
      <c r="F112" s="25">
        <v>0</v>
      </c>
      <c r="G112" s="25">
        <v>0</v>
      </c>
      <c r="H112" s="25">
        <f t="shared" si="8"/>
        <v>0</v>
      </c>
    </row>
    <row r="113" spans="1:9" s="41" customFormat="1" x14ac:dyDescent="0.25">
      <c r="A113" s="31" t="s">
        <v>69</v>
      </c>
      <c r="B113" s="40">
        <v>0</v>
      </c>
      <c r="C113" s="40">
        <v>0</v>
      </c>
      <c r="D113" s="40">
        <v>0</v>
      </c>
      <c r="E113" s="40">
        <v>0</v>
      </c>
      <c r="F113" s="40">
        <v>0</v>
      </c>
      <c r="G113" s="40">
        <v>0</v>
      </c>
      <c r="H113" s="40">
        <f t="shared" si="8"/>
        <v>0</v>
      </c>
    </row>
    <row r="114" spans="1:9" s="41" customFormat="1" x14ac:dyDescent="0.25">
      <c r="A114" s="32" t="s">
        <v>133</v>
      </c>
      <c r="B114" s="25">
        <v>0</v>
      </c>
      <c r="C114" s="25">
        <v>0</v>
      </c>
      <c r="D114" s="25">
        <v>0</v>
      </c>
      <c r="E114" s="25">
        <v>0</v>
      </c>
      <c r="F114" s="25">
        <v>0</v>
      </c>
      <c r="G114" s="25">
        <v>0</v>
      </c>
      <c r="H114" s="25">
        <f t="shared" si="8"/>
        <v>0</v>
      </c>
    </row>
    <row r="115" spans="1:9" s="41" customFormat="1" x14ac:dyDescent="0.25">
      <c r="A115" s="31" t="s">
        <v>62</v>
      </c>
      <c r="B115" s="40">
        <v>0</v>
      </c>
      <c r="C115" s="40">
        <v>0</v>
      </c>
      <c r="D115" s="40">
        <v>0</v>
      </c>
      <c r="E115" s="40">
        <v>0</v>
      </c>
      <c r="F115" s="40">
        <v>0</v>
      </c>
      <c r="G115" s="40">
        <v>0</v>
      </c>
      <c r="H115" s="42">
        <f t="shared" si="8"/>
        <v>0</v>
      </c>
    </row>
    <row r="116" spans="1:9" s="41" customFormat="1" x14ac:dyDescent="0.25">
      <c r="A116" s="32" t="s">
        <v>84</v>
      </c>
      <c r="B116" s="25">
        <v>0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f t="shared" si="8"/>
        <v>0</v>
      </c>
    </row>
    <row r="117" spans="1:9" s="41" customFormat="1" x14ac:dyDescent="0.25">
      <c r="A117" s="31" t="s">
        <v>59</v>
      </c>
      <c r="B117" s="40">
        <v>0</v>
      </c>
      <c r="C117" s="40">
        <v>0</v>
      </c>
      <c r="D117" s="40">
        <v>0</v>
      </c>
      <c r="E117" s="40">
        <v>0</v>
      </c>
      <c r="F117" s="40">
        <v>0</v>
      </c>
      <c r="G117" s="40">
        <v>0</v>
      </c>
      <c r="H117" s="40">
        <f t="shared" si="8"/>
        <v>0</v>
      </c>
    </row>
    <row r="118" spans="1:9" s="41" customFormat="1" x14ac:dyDescent="0.25">
      <c r="A118" s="32" t="s">
        <v>139</v>
      </c>
      <c r="B118" s="25">
        <v>0</v>
      </c>
      <c r="C118" s="25">
        <v>0</v>
      </c>
      <c r="D118" s="25">
        <v>0</v>
      </c>
      <c r="E118" s="25">
        <v>0</v>
      </c>
      <c r="F118" s="25">
        <v>0</v>
      </c>
      <c r="G118" s="25">
        <v>0</v>
      </c>
      <c r="H118" s="25">
        <f t="shared" si="8"/>
        <v>0</v>
      </c>
    </row>
    <row r="119" spans="1:9" s="41" customFormat="1" x14ac:dyDescent="0.25">
      <c r="A119" s="31" t="s">
        <v>142</v>
      </c>
      <c r="B119" s="40">
        <v>0</v>
      </c>
      <c r="C119" s="40">
        <v>0</v>
      </c>
      <c r="D119" s="40">
        <v>0</v>
      </c>
      <c r="E119" s="40">
        <v>0</v>
      </c>
      <c r="F119" s="40">
        <v>0</v>
      </c>
      <c r="G119" s="40">
        <v>0</v>
      </c>
      <c r="H119" s="40">
        <f t="shared" si="8"/>
        <v>0</v>
      </c>
    </row>
    <row r="120" spans="1:9" s="41" customFormat="1" x14ac:dyDescent="0.25">
      <c r="A120" s="32" t="s">
        <v>150</v>
      </c>
      <c r="B120" s="25">
        <v>0</v>
      </c>
      <c r="C120" s="25">
        <v>0</v>
      </c>
      <c r="D120" s="25">
        <v>0</v>
      </c>
      <c r="E120" s="25">
        <v>0</v>
      </c>
      <c r="F120" s="25">
        <v>0</v>
      </c>
      <c r="G120" s="25">
        <v>0</v>
      </c>
      <c r="H120" s="25">
        <f t="shared" si="8"/>
        <v>0</v>
      </c>
    </row>
    <row r="121" spans="1:9" s="41" customFormat="1" ht="11.65" customHeight="1" x14ac:dyDescent="0.25">
      <c r="A121" s="47"/>
      <c r="B121" s="44"/>
      <c r="C121" s="44"/>
      <c r="D121" s="44"/>
      <c r="E121" s="44"/>
      <c r="F121" s="44"/>
      <c r="G121" s="44"/>
      <c r="H121" s="44"/>
    </row>
    <row r="122" spans="1:9" s="41" customFormat="1" x14ac:dyDescent="0.25">
      <c r="A122" s="9" t="s">
        <v>30</v>
      </c>
      <c r="B122" s="45" t="s">
        <v>20</v>
      </c>
      <c r="C122" s="45" t="s">
        <v>2</v>
      </c>
      <c r="D122" s="45" t="s">
        <v>4</v>
      </c>
      <c r="E122" s="45" t="s">
        <v>3</v>
      </c>
      <c r="F122" s="45" t="s">
        <v>15</v>
      </c>
      <c r="G122" s="45" t="s">
        <v>10</v>
      </c>
      <c r="H122" s="45" t="s">
        <v>6</v>
      </c>
    </row>
    <row r="123" spans="1:9" s="41" customFormat="1" x14ac:dyDescent="0.25">
      <c r="A123" s="32" t="s">
        <v>54</v>
      </c>
      <c r="B123" s="25">
        <v>0</v>
      </c>
      <c r="C123" s="25">
        <v>0</v>
      </c>
      <c r="D123" s="25">
        <v>0</v>
      </c>
      <c r="E123" s="25">
        <v>0</v>
      </c>
      <c r="F123" s="25">
        <v>0</v>
      </c>
      <c r="G123" s="25">
        <v>0</v>
      </c>
      <c r="H123" s="25">
        <f>SUM(B123:G123)</f>
        <v>0</v>
      </c>
    </row>
    <row r="124" spans="1:9" s="41" customFormat="1" x14ac:dyDescent="0.25">
      <c r="A124" s="31" t="s">
        <v>132</v>
      </c>
      <c r="B124" s="40">
        <v>0</v>
      </c>
      <c r="C124" s="40">
        <v>0</v>
      </c>
      <c r="D124" s="40">
        <v>0</v>
      </c>
      <c r="E124" s="40">
        <v>0</v>
      </c>
      <c r="F124" s="40">
        <v>0</v>
      </c>
      <c r="G124" s="40">
        <v>0</v>
      </c>
      <c r="H124" s="40">
        <f>SUM(B124:G124)</f>
        <v>0</v>
      </c>
      <c r="I124" s="46"/>
    </row>
    <row r="125" spans="1:9" s="41" customFormat="1" x14ac:dyDescent="0.25">
      <c r="A125" s="32" t="s">
        <v>107</v>
      </c>
      <c r="B125" s="25">
        <v>0</v>
      </c>
      <c r="C125" s="25">
        <v>0</v>
      </c>
      <c r="D125" s="25">
        <v>0</v>
      </c>
      <c r="E125" s="25">
        <v>0</v>
      </c>
      <c r="F125" s="25">
        <v>0</v>
      </c>
      <c r="G125" s="25">
        <v>0</v>
      </c>
      <c r="H125" s="25">
        <f>SUM(B125:G125)</f>
        <v>0</v>
      </c>
    </row>
    <row r="126" spans="1:9" s="41" customFormat="1" x14ac:dyDescent="0.25">
      <c r="A126" s="31" t="s">
        <v>108</v>
      </c>
      <c r="B126" s="40">
        <v>0</v>
      </c>
      <c r="C126" s="40">
        <v>0</v>
      </c>
      <c r="D126" s="40">
        <v>0</v>
      </c>
      <c r="E126" s="40">
        <v>0</v>
      </c>
      <c r="F126" s="40">
        <v>0</v>
      </c>
      <c r="G126" s="40">
        <v>0</v>
      </c>
      <c r="H126" s="42">
        <f>SUM(B126:G126)</f>
        <v>0</v>
      </c>
    </row>
    <row r="127" spans="1:9" s="41" customFormat="1" x14ac:dyDescent="0.25">
      <c r="A127" s="32" t="s">
        <v>79</v>
      </c>
      <c r="B127" s="25">
        <v>0</v>
      </c>
      <c r="C127" s="25">
        <v>0</v>
      </c>
      <c r="D127" s="25">
        <v>0</v>
      </c>
      <c r="E127" s="25">
        <v>0</v>
      </c>
      <c r="F127" s="25">
        <v>0</v>
      </c>
      <c r="G127" s="25">
        <v>0</v>
      </c>
      <c r="H127" s="25">
        <f t="shared" ref="H127:H135" si="9">SUM(B127:G127)</f>
        <v>0</v>
      </c>
    </row>
    <row r="128" spans="1:9" s="41" customFormat="1" x14ac:dyDescent="0.25">
      <c r="A128" s="31" t="s">
        <v>69</v>
      </c>
      <c r="B128" s="40">
        <v>0</v>
      </c>
      <c r="C128" s="40">
        <v>0</v>
      </c>
      <c r="D128" s="40">
        <v>0</v>
      </c>
      <c r="E128" s="40">
        <v>0</v>
      </c>
      <c r="F128" s="40">
        <v>0</v>
      </c>
      <c r="G128" s="40">
        <v>0</v>
      </c>
      <c r="H128" s="40">
        <f t="shared" si="9"/>
        <v>0</v>
      </c>
    </row>
    <row r="129" spans="1:8" s="41" customFormat="1" x14ac:dyDescent="0.25">
      <c r="A129" s="32" t="s">
        <v>133</v>
      </c>
      <c r="B129" s="25">
        <v>0</v>
      </c>
      <c r="C129" s="25">
        <v>0</v>
      </c>
      <c r="D129" s="25">
        <v>0</v>
      </c>
      <c r="E129" s="25">
        <v>0</v>
      </c>
      <c r="F129" s="25">
        <v>0</v>
      </c>
      <c r="G129" s="25">
        <v>0</v>
      </c>
      <c r="H129" s="25">
        <f t="shared" si="9"/>
        <v>0</v>
      </c>
    </row>
    <row r="130" spans="1:8" s="41" customFormat="1" x14ac:dyDescent="0.25">
      <c r="A130" s="31" t="s">
        <v>62</v>
      </c>
      <c r="B130" s="40">
        <v>0</v>
      </c>
      <c r="C130" s="40">
        <v>0</v>
      </c>
      <c r="D130" s="51">
        <v>0</v>
      </c>
      <c r="E130" s="51">
        <v>0</v>
      </c>
      <c r="F130" s="40">
        <v>0</v>
      </c>
      <c r="G130" s="40">
        <v>0</v>
      </c>
      <c r="H130" s="42">
        <f t="shared" si="9"/>
        <v>0</v>
      </c>
    </row>
    <row r="131" spans="1:8" s="41" customFormat="1" x14ac:dyDescent="0.25">
      <c r="A131" s="32" t="s">
        <v>84</v>
      </c>
      <c r="B131" s="25">
        <v>0</v>
      </c>
      <c r="C131" s="25">
        <v>0</v>
      </c>
      <c r="D131" s="25">
        <v>0</v>
      </c>
      <c r="E131" s="25">
        <v>0</v>
      </c>
      <c r="F131" s="25">
        <v>0</v>
      </c>
      <c r="G131" s="25">
        <v>0</v>
      </c>
      <c r="H131" s="25">
        <f t="shared" si="9"/>
        <v>0</v>
      </c>
    </row>
    <row r="132" spans="1:8" s="41" customFormat="1" x14ac:dyDescent="0.25">
      <c r="A132" s="31" t="s">
        <v>59</v>
      </c>
      <c r="B132" s="40">
        <v>0</v>
      </c>
      <c r="C132" s="40">
        <v>0</v>
      </c>
      <c r="D132" s="40">
        <v>0</v>
      </c>
      <c r="E132" s="40">
        <v>0</v>
      </c>
      <c r="F132" s="40">
        <v>0</v>
      </c>
      <c r="G132" s="40">
        <v>0</v>
      </c>
      <c r="H132" s="40">
        <f t="shared" si="9"/>
        <v>0</v>
      </c>
    </row>
    <row r="133" spans="1:8" s="41" customFormat="1" x14ac:dyDescent="0.25">
      <c r="A133" s="32" t="s">
        <v>139</v>
      </c>
      <c r="B133" s="25">
        <v>0</v>
      </c>
      <c r="C133" s="25">
        <v>0</v>
      </c>
      <c r="D133" s="25">
        <v>0</v>
      </c>
      <c r="E133" s="25">
        <v>0</v>
      </c>
      <c r="F133" s="25">
        <v>0</v>
      </c>
      <c r="G133" s="25">
        <v>0</v>
      </c>
      <c r="H133" s="25">
        <f t="shared" si="9"/>
        <v>0</v>
      </c>
    </row>
    <row r="134" spans="1:8" s="41" customFormat="1" x14ac:dyDescent="0.25">
      <c r="A134" s="31" t="s">
        <v>148</v>
      </c>
      <c r="B134" s="40">
        <v>0</v>
      </c>
      <c r="C134" s="40">
        <v>0</v>
      </c>
      <c r="D134" s="40">
        <v>0</v>
      </c>
      <c r="E134" s="40">
        <v>0</v>
      </c>
      <c r="F134" s="40">
        <v>0</v>
      </c>
      <c r="G134" s="40">
        <v>0</v>
      </c>
      <c r="H134" s="40">
        <f t="shared" si="9"/>
        <v>0</v>
      </c>
    </row>
    <row r="135" spans="1:8" s="41" customFormat="1" x14ac:dyDescent="0.25">
      <c r="A135" s="32" t="s">
        <v>150</v>
      </c>
      <c r="B135" s="25">
        <v>0</v>
      </c>
      <c r="C135" s="25">
        <v>0</v>
      </c>
      <c r="D135" s="25">
        <v>0</v>
      </c>
      <c r="E135" s="25">
        <v>0</v>
      </c>
      <c r="F135" s="25">
        <v>0</v>
      </c>
      <c r="G135" s="25">
        <v>0</v>
      </c>
      <c r="H135" s="25">
        <f t="shared" si="9"/>
        <v>0</v>
      </c>
    </row>
    <row r="136" spans="1:8" s="41" customFormat="1" ht="11.65" customHeight="1" x14ac:dyDescent="0.25">
      <c r="A136" s="52"/>
      <c r="B136" s="53"/>
      <c r="C136" s="53"/>
      <c r="D136" s="53"/>
      <c r="E136" s="53"/>
      <c r="F136" s="53"/>
      <c r="G136" s="53"/>
      <c r="H136" s="53"/>
    </row>
  </sheetData>
  <sheetProtection selectLockedCells="1" selectUnlockedCells="1"/>
  <sortState ref="A4:A12">
    <sortCondition ref="A3"/>
  </sortState>
  <mergeCells count="1">
    <mergeCell ref="A2:H2"/>
  </mergeCells>
  <pageMargins left="0.7" right="0.7" top="0.75" bottom="0.75" header="0.3" footer="0.3"/>
  <pageSetup scale="2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zoomScaleNormal="100" workbookViewId="0">
      <selection activeCell="H3" sqref="H3"/>
    </sheetView>
  </sheetViews>
  <sheetFormatPr defaultRowHeight="15" x14ac:dyDescent="0.25"/>
  <cols>
    <col min="1" max="1" width="21.5703125" customWidth="1"/>
    <col min="2" max="2" width="17.42578125" customWidth="1"/>
    <col min="3" max="3" width="15.42578125" customWidth="1"/>
    <col min="4" max="4" width="16.28515625" customWidth="1"/>
    <col min="5" max="5" width="20.42578125" customWidth="1"/>
    <col min="6" max="6" width="22" customWidth="1"/>
    <col min="8" max="8" width="20.5703125" customWidth="1"/>
  </cols>
  <sheetData>
    <row r="1" spans="1:9" s="41" customFormat="1" x14ac:dyDescent="0.25">
      <c r="A1" s="9" t="s">
        <v>32</v>
      </c>
      <c r="B1" s="10" t="s">
        <v>1</v>
      </c>
      <c r="C1" s="10" t="s">
        <v>2</v>
      </c>
      <c r="D1" s="10" t="s">
        <v>4</v>
      </c>
      <c r="E1" s="10" t="s">
        <v>3</v>
      </c>
      <c r="F1" s="10" t="s">
        <v>9</v>
      </c>
      <c r="G1" s="10" t="s">
        <v>10</v>
      </c>
      <c r="H1" s="10" t="s">
        <v>6</v>
      </c>
    </row>
    <row r="2" spans="1:9" s="41" customFormat="1" x14ac:dyDescent="0.25">
      <c r="A2" s="54" t="s">
        <v>7</v>
      </c>
      <c r="B2" s="54"/>
      <c r="C2" s="54"/>
      <c r="D2" s="54"/>
      <c r="E2" s="54"/>
      <c r="F2" s="54"/>
      <c r="G2" s="54"/>
      <c r="H2" s="54"/>
    </row>
    <row r="3" spans="1:9" s="41" customFormat="1" x14ac:dyDescent="0.25">
      <c r="A3" s="32" t="s">
        <v>70</v>
      </c>
      <c r="B3" s="25">
        <f t="shared" ref="B3:G12" si="0">B15+B27+B39+B51+B63+B75+B87+B99</f>
        <v>28</v>
      </c>
      <c r="C3" s="25">
        <f t="shared" si="0"/>
        <v>22</v>
      </c>
      <c r="D3" s="25">
        <f t="shared" si="0"/>
        <v>1</v>
      </c>
      <c r="E3" s="25">
        <f t="shared" si="0"/>
        <v>1</v>
      </c>
      <c r="F3" s="25">
        <f t="shared" si="0"/>
        <v>0</v>
      </c>
      <c r="G3" s="25">
        <f t="shared" si="0"/>
        <v>0</v>
      </c>
      <c r="H3" s="25">
        <f t="shared" ref="H3:H12" si="1">SUM(B3:G3)</f>
        <v>52</v>
      </c>
    </row>
    <row r="4" spans="1:9" s="41" customFormat="1" x14ac:dyDescent="0.25">
      <c r="A4" s="31" t="s">
        <v>73</v>
      </c>
      <c r="B4" s="40">
        <f t="shared" si="0"/>
        <v>27</v>
      </c>
      <c r="C4" s="40">
        <f t="shared" si="0"/>
        <v>31</v>
      </c>
      <c r="D4" s="40">
        <f t="shared" si="0"/>
        <v>31</v>
      </c>
      <c r="E4" s="40">
        <f t="shared" si="0"/>
        <v>40</v>
      </c>
      <c r="F4" s="40">
        <f t="shared" si="0"/>
        <v>31</v>
      </c>
      <c r="G4" s="40">
        <f t="shared" si="0"/>
        <v>37</v>
      </c>
      <c r="H4" s="40">
        <f t="shared" si="1"/>
        <v>197</v>
      </c>
    </row>
    <row r="5" spans="1:9" s="41" customFormat="1" x14ac:dyDescent="0.25">
      <c r="A5" s="32" t="s">
        <v>106</v>
      </c>
      <c r="B5" s="25">
        <f>B17+B29+B41+B53+B65+B77+B89+B101</f>
        <v>1</v>
      </c>
      <c r="C5" s="25">
        <f t="shared" si="0"/>
        <v>1</v>
      </c>
      <c r="D5" s="25">
        <f t="shared" si="0"/>
        <v>1</v>
      </c>
      <c r="E5" s="25">
        <f t="shared" si="0"/>
        <v>0</v>
      </c>
      <c r="F5" s="25">
        <f t="shared" si="0"/>
        <v>1</v>
      </c>
      <c r="G5" s="25">
        <f t="shared" si="0"/>
        <v>1</v>
      </c>
      <c r="H5" s="25">
        <f t="shared" si="1"/>
        <v>5</v>
      </c>
    </row>
    <row r="6" spans="1:9" s="41" customFormat="1" x14ac:dyDescent="0.25">
      <c r="A6" s="31" t="s">
        <v>129</v>
      </c>
      <c r="B6" s="40">
        <f t="shared" si="0"/>
        <v>1</v>
      </c>
      <c r="C6" s="40">
        <f t="shared" si="0"/>
        <v>1</v>
      </c>
      <c r="D6" s="40">
        <f t="shared" si="0"/>
        <v>0</v>
      </c>
      <c r="E6" s="40">
        <f t="shared" si="0"/>
        <v>0</v>
      </c>
      <c r="F6" s="40">
        <f t="shared" si="0"/>
        <v>0</v>
      </c>
      <c r="G6" s="40">
        <f t="shared" si="0"/>
        <v>0</v>
      </c>
      <c r="H6" s="40">
        <f t="shared" si="1"/>
        <v>2</v>
      </c>
    </row>
    <row r="7" spans="1:9" s="41" customFormat="1" x14ac:dyDescent="0.25">
      <c r="A7" s="32" t="s">
        <v>78</v>
      </c>
      <c r="B7" s="25">
        <f t="shared" si="0"/>
        <v>1</v>
      </c>
      <c r="C7" s="25">
        <f t="shared" si="0"/>
        <v>1</v>
      </c>
      <c r="D7" s="25">
        <f t="shared" si="0"/>
        <v>1</v>
      </c>
      <c r="E7" s="25">
        <f t="shared" si="0"/>
        <v>1</v>
      </c>
      <c r="F7" s="25">
        <f t="shared" si="0"/>
        <v>1</v>
      </c>
      <c r="G7" s="25">
        <f t="shared" si="0"/>
        <v>1</v>
      </c>
      <c r="H7" s="25">
        <f t="shared" si="1"/>
        <v>6</v>
      </c>
    </row>
    <row r="8" spans="1:9" s="41" customFormat="1" x14ac:dyDescent="0.25">
      <c r="A8" s="31" t="s">
        <v>71</v>
      </c>
      <c r="B8" s="40">
        <f t="shared" si="0"/>
        <v>1</v>
      </c>
      <c r="C8" s="40">
        <f t="shared" si="0"/>
        <v>1</v>
      </c>
      <c r="D8" s="40">
        <f t="shared" si="0"/>
        <v>1</v>
      </c>
      <c r="E8" s="40">
        <f t="shared" si="0"/>
        <v>1</v>
      </c>
      <c r="F8" s="40">
        <f t="shared" si="0"/>
        <v>1</v>
      </c>
      <c r="G8" s="40">
        <f t="shared" si="0"/>
        <v>1</v>
      </c>
      <c r="H8" s="40">
        <f t="shared" si="1"/>
        <v>6</v>
      </c>
    </row>
    <row r="9" spans="1:9" s="41" customFormat="1" x14ac:dyDescent="0.25">
      <c r="A9" s="32" t="s">
        <v>75</v>
      </c>
      <c r="B9" s="25">
        <f t="shared" si="0"/>
        <v>25</v>
      </c>
      <c r="C9" s="25">
        <f t="shared" si="0"/>
        <v>43</v>
      </c>
      <c r="D9" s="25">
        <f t="shared" si="0"/>
        <v>45</v>
      </c>
      <c r="E9" s="25">
        <f t="shared" si="0"/>
        <v>44</v>
      </c>
      <c r="F9" s="25">
        <f t="shared" si="0"/>
        <v>37</v>
      </c>
      <c r="G9" s="25">
        <f t="shared" si="0"/>
        <v>53</v>
      </c>
      <c r="H9" s="25">
        <f t="shared" si="1"/>
        <v>247</v>
      </c>
    </row>
    <row r="10" spans="1:9" s="41" customFormat="1" ht="0.75" customHeight="1" x14ac:dyDescent="0.25">
      <c r="A10" s="31"/>
      <c r="B10" s="40">
        <f t="shared" si="0"/>
        <v>0</v>
      </c>
      <c r="C10" s="40">
        <f t="shared" si="0"/>
        <v>0</v>
      </c>
      <c r="D10" s="40">
        <f t="shared" si="0"/>
        <v>0</v>
      </c>
      <c r="E10" s="40">
        <f t="shared" si="0"/>
        <v>0</v>
      </c>
      <c r="F10" s="40">
        <f t="shared" si="0"/>
        <v>0</v>
      </c>
      <c r="G10" s="40">
        <f t="shared" si="0"/>
        <v>0</v>
      </c>
      <c r="H10" s="40">
        <f t="shared" si="1"/>
        <v>0</v>
      </c>
    </row>
    <row r="11" spans="1:9" s="41" customFormat="1" hidden="1" x14ac:dyDescent="0.25">
      <c r="A11" s="32"/>
      <c r="B11" s="25">
        <f>B23+B35+B47+B59+B71+B83+B95+B107</f>
        <v>0</v>
      </c>
      <c r="C11" s="25">
        <f t="shared" si="0"/>
        <v>0</v>
      </c>
      <c r="D11" s="25">
        <f t="shared" si="0"/>
        <v>0</v>
      </c>
      <c r="E11" s="25">
        <f t="shared" si="0"/>
        <v>0</v>
      </c>
      <c r="F11" s="25">
        <f t="shared" si="0"/>
        <v>0</v>
      </c>
      <c r="G11" s="25">
        <f t="shared" si="0"/>
        <v>0</v>
      </c>
      <c r="H11" s="25">
        <f t="shared" si="1"/>
        <v>0</v>
      </c>
    </row>
    <row r="12" spans="1:9" s="41" customFormat="1" hidden="1" x14ac:dyDescent="0.25">
      <c r="A12" s="31"/>
      <c r="B12" s="40">
        <f>B24+B36+B48+B60+B72+B84+B96+B108</f>
        <v>0</v>
      </c>
      <c r="C12" s="40">
        <f t="shared" si="0"/>
        <v>0</v>
      </c>
      <c r="D12" s="40">
        <f t="shared" si="0"/>
        <v>0</v>
      </c>
      <c r="E12" s="40">
        <f t="shared" si="0"/>
        <v>0</v>
      </c>
      <c r="F12" s="40">
        <f t="shared" si="0"/>
        <v>0</v>
      </c>
      <c r="G12" s="40">
        <f t="shared" si="0"/>
        <v>0</v>
      </c>
      <c r="H12" s="40">
        <f t="shared" si="1"/>
        <v>0</v>
      </c>
      <c r="I12" s="46"/>
    </row>
    <row r="13" spans="1:9" s="41" customFormat="1" ht="11.65" customHeight="1" x14ac:dyDescent="0.25">
      <c r="A13" s="47"/>
      <c r="B13" s="44"/>
      <c r="C13" s="44"/>
      <c r="D13" s="44"/>
      <c r="E13" s="44"/>
      <c r="F13" s="44"/>
      <c r="G13" s="44"/>
      <c r="H13" s="44"/>
    </row>
    <row r="14" spans="1:9" s="41" customFormat="1" x14ac:dyDescent="0.25">
      <c r="A14" s="9" t="s">
        <v>8</v>
      </c>
      <c r="B14" s="45" t="s">
        <v>1</v>
      </c>
      <c r="C14" s="45" t="s">
        <v>25</v>
      </c>
      <c r="D14" s="45" t="s">
        <v>4</v>
      </c>
      <c r="E14" s="45" t="s">
        <v>17</v>
      </c>
      <c r="F14" s="45" t="s">
        <v>9</v>
      </c>
      <c r="G14" s="45" t="s">
        <v>10</v>
      </c>
      <c r="H14" s="45" t="s">
        <v>6</v>
      </c>
    </row>
    <row r="15" spans="1:9" s="41" customFormat="1" x14ac:dyDescent="0.25">
      <c r="A15" s="32" t="s">
        <v>70</v>
      </c>
      <c r="B15" s="25">
        <v>5</v>
      </c>
      <c r="C15" s="25">
        <v>7</v>
      </c>
      <c r="D15" s="25">
        <v>0</v>
      </c>
      <c r="E15" s="25">
        <v>0</v>
      </c>
      <c r="F15" s="25">
        <v>0</v>
      </c>
      <c r="G15" s="25">
        <v>0</v>
      </c>
      <c r="H15" s="25">
        <f t="shared" ref="H15:H24" si="2">SUM(B15:G15)</f>
        <v>12</v>
      </c>
    </row>
    <row r="16" spans="1:9" s="41" customFormat="1" x14ac:dyDescent="0.25">
      <c r="A16" s="31" t="s">
        <v>73</v>
      </c>
      <c r="B16" s="40">
        <v>9</v>
      </c>
      <c r="C16" s="40">
        <v>9</v>
      </c>
      <c r="D16" s="40">
        <v>11</v>
      </c>
      <c r="E16" s="40">
        <v>11</v>
      </c>
      <c r="F16" s="40">
        <v>9</v>
      </c>
      <c r="G16" s="40">
        <v>9</v>
      </c>
      <c r="H16" s="33">
        <f t="shared" si="2"/>
        <v>58</v>
      </c>
    </row>
    <row r="17" spans="1:9" s="41" customFormat="1" x14ac:dyDescent="0.25">
      <c r="A17" s="32" t="s">
        <v>106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f t="shared" si="2"/>
        <v>0</v>
      </c>
    </row>
    <row r="18" spans="1:9" s="41" customFormat="1" x14ac:dyDescent="0.25">
      <c r="A18" s="31" t="s">
        <v>129</v>
      </c>
      <c r="B18" s="40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0">
        <f t="shared" si="2"/>
        <v>0</v>
      </c>
    </row>
    <row r="19" spans="1:9" s="41" customFormat="1" x14ac:dyDescent="0.25">
      <c r="A19" s="32" t="s">
        <v>78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f t="shared" si="2"/>
        <v>0</v>
      </c>
    </row>
    <row r="20" spans="1:9" s="41" customFormat="1" x14ac:dyDescent="0.25">
      <c r="A20" s="31" t="s">
        <v>71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f t="shared" si="2"/>
        <v>0</v>
      </c>
    </row>
    <row r="21" spans="1:9" s="41" customFormat="1" ht="13.5" customHeight="1" x14ac:dyDescent="0.25">
      <c r="A21" s="32" t="s">
        <v>75</v>
      </c>
      <c r="B21" s="25">
        <v>7</v>
      </c>
      <c r="C21" s="25">
        <v>11</v>
      </c>
      <c r="D21" s="25">
        <v>3</v>
      </c>
      <c r="E21" s="25">
        <v>9</v>
      </c>
      <c r="F21" s="25">
        <v>11</v>
      </c>
      <c r="G21" s="25">
        <v>11</v>
      </c>
      <c r="H21" s="25">
        <f t="shared" si="2"/>
        <v>52</v>
      </c>
    </row>
    <row r="22" spans="1:9" s="41" customFormat="1" hidden="1" x14ac:dyDescent="0.25">
      <c r="A22" s="31"/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2">
        <v>0</v>
      </c>
      <c r="H22" s="40">
        <f t="shared" si="2"/>
        <v>0</v>
      </c>
    </row>
    <row r="23" spans="1:9" s="41" customFormat="1" hidden="1" x14ac:dyDescent="0.25">
      <c r="A23" s="32"/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f t="shared" si="2"/>
        <v>0</v>
      </c>
    </row>
    <row r="24" spans="1:9" s="41" customFormat="1" hidden="1" x14ac:dyDescent="0.25">
      <c r="A24" s="31"/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f t="shared" si="2"/>
        <v>0</v>
      </c>
      <c r="I24" s="46"/>
    </row>
    <row r="25" spans="1:9" s="41" customFormat="1" ht="11.65" customHeight="1" x14ac:dyDescent="0.25">
      <c r="A25" s="47"/>
      <c r="B25" s="44"/>
      <c r="C25" s="44"/>
      <c r="D25" s="44"/>
      <c r="E25" s="44"/>
      <c r="F25" s="44"/>
      <c r="G25" s="44"/>
      <c r="H25" s="44"/>
    </row>
    <row r="26" spans="1:9" s="41" customFormat="1" x14ac:dyDescent="0.25">
      <c r="A26" s="9" t="s">
        <v>19</v>
      </c>
      <c r="B26" s="45" t="s">
        <v>1</v>
      </c>
      <c r="C26" s="45" t="s">
        <v>2</v>
      </c>
      <c r="D26" s="45" t="s">
        <v>4</v>
      </c>
      <c r="E26" s="45" t="s">
        <v>3</v>
      </c>
      <c r="F26" s="45" t="s">
        <v>15</v>
      </c>
      <c r="G26" s="45" t="s">
        <v>10</v>
      </c>
      <c r="H26" s="45" t="s">
        <v>6</v>
      </c>
    </row>
    <row r="27" spans="1:9" s="41" customFormat="1" x14ac:dyDescent="0.25">
      <c r="A27" s="32" t="s">
        <v>70</v>
      </c>
      <c r="B27" s="25">
        <v>7</v>
      </c>
      <c r="C27" s="25">
        <v>7</v>
      </c>
      <c r="D27" s="25">
        <v>0</v>
      </c>
      <c r="E27" s="25">
        <v>0</v>
      </c>
      <c r="F27" s="25">
        <v>0</v>
      </c>
      <c r="G27" s="25">
        <v>0</v>
      </c>
      <c r="H27" s="25">
        <f t="shared" ref="H27:H36" si="3">SUM(B27:G27)</f>
        <v>14</v>
      </c>
    </row>
    <row r="28" spans="1:9" s="41" customFormat="1" x14ac:dyDescent="0.25">
      <c r="A28" s="31" t="s">
        <v>73</v>
      </c>
      <c r="B28" s="40">
        <v>9</v>
      </c>
      <c r="C28" s="40">
        <v>9</v>
      </c>
      <c r="D28" s="40">
        <v>11</v>
      </c>
      <c r="E28" s="40">
        <v>9</v>
      </c>
      <c r="F28" s="40">
        <v>11</v>
      </c>
      <c r="G28" s="40">
        <v>7</v>
      </c>
      <c r="H28" s="40">
        <f t="shared" si="3"/>
        <v>56</v>
      </c>
    </row>
    <row r="29" spans="1:9" s="41" customFormat="1" x14ac:dyDescent="0.25">
      <c r="A29" s="32" t="s">
        <v>106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f t="shared" si="3"/>
        <v>0</v>
      </c>
    </row>
    <row r="30" spans="1:9" s="41" customFormat="1" x14ac:dyDescent="0.25">
      <c r="A30" s="31" t="s">
        <v>129</v>
      </c>
      <c r="B30" s="40">
        <v>0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40">
        <f t="shared" si="3"/>
        <v>0</v>
      </c>
    </row>
    <row r="31" spans="1:9" s="41" customFormat="1" x14ac:dyDescent="0.25">
      <c r="A31" s="32" t="s">
        <v>78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f t="shared" si="3"/>
        <v>0</v>
      </c>
    </row>
    <row r="32" spans="1:9" s="41" customFormat="1" x14ac:dyDescent="0.25">
      <c r="A32" s="31" t="s">
        <v>71</v>
      </c>
      <c r="B32" s="42">
        <v>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42">
        <f t="shared" si="3"/>
        <v>0</v>
      </c>
    </row>
    <row r="33" spans="1:8" s="41" customFormat="1" x14ac:dyDescent="0.25">
      <c r="A33" s="32" t="s">
        <v>75</v>
      </c>
      <c r="B33" s="25">
        <v>5</v>
      </c>
      <c r="C33" s="25">
        <v>11</v>
      </c>
      <c r="D33" s="25">
        <v>9</v>
      </c>
      <c r="E33" s="25">
        <v>11</v>
      </c>
      <c r="F33" s="25">
        <v>3</v>
      </c>
      <c r="G33" s="25">
        <v>11</v>
      </c>
      <c r="H33" s="25">
        <f t="shared" si="3"/>
        <v>50</v>
      </c>
    </row>
    <row r="34" spans="1:8" s="41" customFormat="1" ht="0.75" customHeight="1" x14ac:dyDescent="0.25">
      <c r="A34" s="31"/>
      <c r="B34" s="42">
        <v>0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f t="shared" si="3"/>
        <v>0</v>
      </c>
    </row>
    <row r="35" spans="1:8" s="41" customFormat="1" hidden="1" x14ac:dyDescent="0.25">
      <c r="A35" s="32"/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f t="shared" si="3"/>
        <v>0</v>
      </c>
    </row>
    <row r="36" spans="1:8" s="41" customFormat="1" hidden="1" x14ac:dyDescent="0.25">
      <c r="A36" s="31"/>
      <c r="B36" s="40">
        <v>0</v>
      </c>
      <c r="C36" s="40">
        <v>0</v>
      </c>
      <c r="D36" s="40">
        <v>0</v>
      </c>
      <c r="E36" s="40">
        <v>0</v>
      </c>
      <c r="F36" s="40">
        <v>0</v>
      </c>
      <c r="G36" s="40">
        <v>0</v>
      </c>
      <c r="H36" s="40">
        <f t="shared" si="3"/>
        <v>0</v>
      </c>
    </row>
    <row r="37" spans="1:8" s="41" customFormat="1" ht="11.65" customHeight="1" x14ac:dyDescent="0.25">
      <c r="A37" s="47"/>
      <c r="B37" s="44"/>
      <c r="C37" s="44"/>
      <c r="D37" s="44"/>
      <c r="E37" s="44"/>
      <c r="F37" s="44"/>
      <c r="G37" s="44"/>
      <c r="H37" s="44"/>
    </row>
    <row r="38" spans="1:8" s="41" customFormat="1" x14ac:dyDescent="0.25">
      <c r="A38" s="9" t="s">
        <v>12</v>
      </c>
      <c r="B38" s="45" t="s">
        <v>1</v>
      </c>
      <c r="C38" s="45" t="s">
        <v>2</v>
      </c>
      <c r="D38" s="45" t="s">
        <v>4</v>
      </c>
      <c r="E38" s="45" t="s">
        <v>3</v>
      </c>
      <c r="F38" s="45" t="s">
        <v>9</v>
      </c>
      <c r="G38" s="45" t="s">
        <v>10</v>
      </c>
      <c r="H38" s="45" t="s">
        <v>6</v>
      </c>
    </row>
    <row r="39" spans="1:8" s="41" customFormat="1" x14ac:dyDescent="0.25">
      <c r="A39" s="32" t="s">
        <v>70</v>
      </c>
      <c r="B39" s="25">
        <v>5</v>
      </c>
      <c r="C39" s="25">
        <v>7</v>
      </c>
      <c r="D39" s="25">
        <v>0</v>
      </c>
      <c r="E39" s="25">
        <v>0</v>
      </c>
      <c r="F39" s="25">
        <v>0</v>
      </c>
      <c r="G39" s="25">
        <v>0</v>
      </c>
      <c r="H39" s="25">
        <f t="shared" ref="H39:H48" si="4">SUM(B39:G39)</f>
        <v>12</v>
      </c>
    </row>
    <row r="40" spans="1:8" s="41" customFormat="1" x14ac:dyDescent="0.25">
      <c r="A40" s="31" t="s">
        <v>73</v>
      </c>
      <c r="B40" s="40">
        <v>7</v>
      </c>
      <c r="C40" s="40">
        <v>11</v>
      </c>
      <c r="D40" s="40">
        <v>1</v>
      </c>
      <c r="E40" s="40">
        <v>9</v>
      </c>
      <c r="F40" s="40">
        <v>9</v>
      </c>
      <c r="G40" s="40">
        <v>9</v>
      </c>
      <c r="H40" s="40">
        <f t="shared" si="4"/>
        <v>46</v>
      </c>
    </row>
    <row r="41" spans="1:8" s="41" customFormat="1" x14ac:dyDescent="0.25">
      <c r="A41" s="32" t="s">
        <v>106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f t="shared" si="4"/>
        <v>0</v>
      </c>
    </row>
    <row r="42" spans="1:8" s="41" customFormat="1" x14ac:dyDescent="0.25">
      <c r="A42" s="31" t="s">
        <v>129</v>
      </c>
      <c r="B42" s="40">
        <v>0</v>
      </c>
      <c r="C42" s="42">
        <v>0</v>
      </c>
      <c r="D42" s="42">
        <v>0</v>
      </c>
      <c r="E42" s="40">
        <v>0</v>
      </c>
      <c r="F42" s="40">
        <v>0</v>
      </c>
      <c r="G42" s="42">
        <v>0</v>
      </c>
      <c r="H42" s="40">
        <f t="shared" si="4"/>
        <v>0</v>
      </c>
    </row>
    <row r="43" spans="1:8" s="41" customFormat="1" x14ac:dyDescent="0.25">
      <c r="A43" s="32" t="s">
        <v>78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f t="shared" si="4"/>
        <v>0</v>
      </c>
    </row>
    <row r="44" spans="1:8" s="41" customFormat="1" x14ac:dyDescent="0.25">
      <c r="A44" s="31" t="s">
        <v>71</v>
      </c>
      <c r="B44" s="40">
        <v>0</v>
      </c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40">
        <f t="shared" si="4"/>
        <v>0</v>
      </c>
    </row>
    <row r="45" spans="1:8" s="41" customFormat="1" x14ac:dyDescent="0.25">
      <c r="A45" s="32" t="s">
        <v>75</v>
      </c>
      <c r="B45" s="25">
        <v>11</v>
      </c>
      <c r="C45" s="25">
        <v>9</v>
      </c>
      <c r="D45" s="25">
        <v>11</v>
      </c>
      <c r="E45" s="25">
        <v>11</v>
      </c>
      <c r="F45" s="25">
        <v>1</v>
      </c>
      <c r="G45" s="25">
        <v>11</v>
      </c>
      <c r="H45" s="25">
        <f t="shared" si="4"/>
        <v>54</v>
      </c>
    </row>
    <row r="46" spans="1:8" s="41" customFormat="1" hidden="1" x14ac:dyDescent="0.25">
      <c r="A46" s="31"/>
      <c r="B46" s="40">
        <v>0</v>
      </c>
      <c r="C46" s="40">
        <v>0</v>
      </c>
      <c r="D46" s="40">
        <v>0</v>
      </c>
      <c r="E46" s="40">
        <v>0</v>
      </c>
      <c r="F46" s="40">
        <v>0</v>
      </c>
      <c r="G46" s="40">
        <v>0</v>
      </c>
      <c r="H46" s="40">
        <f t="shared" si="4"/>
        <v>0</v>
      </c>
    </row>
    <row r="47" spans="1:8" s="41" customFormat="1" hidden="1" x14ac:dyDescent="0.25">
      <c r="A47" s="32"/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f t="shared" si="4"/>
        <v>0</v>
      </c>
    </row>
    <row r="48" spans="1:8" s="41" customFormat="1" hidden="1" x14ac:dyDescent="0.25">
      <c r="A48" s="31"/>
      <c r="B48" s="40">
        <v>0</v>
      </c>
      <c r="C48" s="40">
        <v>0</v>
      </c>
      <c r="D48" s="40">
        <v>0</v>
      </c>
      <c r="E48" s="40">
        <v>0</v>
      </c>
      <c r="F48" s="40">
        <v>0</v>
      </c>
      <c r="G48" s="40">
        <v>0</v>
      </c>
      <c r="H48" s="40">
        <f t="shared" si="4"/>
        <v>0</v>
      </c>
    </row>
    <row r="49" spans="1:9" s="41" customFormat="1" ht="11.65" customHeight="1" x14ac:dyDescent="0.25">
      <c r="A49" s="47"/>
      <c r="B49" s="44"/>
      <c r="C49" s="44"/>
      <c r="D49" s="44"/>
      <c r="E49" s="44"/>
      <c r="F49" s="44"/>
      <c r="G49" s="44"/>
      <c r="H49" s="44"/>
    </row>
    <row r="50" spans="1:9" s="41" customFormat="1" x14ac:dyDescent="0.25">
      <c r="A50" s="9" t="s">
        <v>26</v>
      </c>
      <c r="B50" s="45" t="s">
        <v>20</v>
      </c>
      <c r="C50" s="45" t="s">
        <v>2</v>
      </c>
      <c r="D50" s="45" t="s">
        <v>4</v>
      </c>
      <c r="E50" s="45" t="s">
        <v>3</v>
      </c>
      <c r="F50" s="45" t="s">
        <v>9</v>
      </c>
      <c r="G50" s="45" t="s">
        <v>10</v>
      </c>
      <c r="H50" s="45" t="s">
        <v>6</v>
      </c>
    </row>
    <row r="51" spans="1:9" s="41" customFormat="1" x14ac:dyDescent="0.25">
      <c r="A51" s="32" t="s">
        <v>70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f t="shared" ref="H51:H60" si="5">SUM(B51:G51)</f>
        <v>0</v>
      </c>
    </row>
    <row r="52" spans="1:9" s="41" customFormat="1" x14ac:dyDescent="0.25">
      <c r="A52" s="31" t="s">
        <v>73</v>
      </c>
      <c r="B52" s="40">
        <v>1</v>
      </c>
      <c r="C52" s="40">
        <v>1</v>
      </c>
      <c r="D52" s="40">
        <v>1</v>
      </c>
      <c r="E52" s="40">
        <v>1</v>
      </c>
      <c r="F52" s="40">
        <v>1</v>
      </c>
      <c r="G52" s="40">
        <v>1</v>
      </c>
      <c r="H52" s="40">
        <f t="shared" si="5"/>
        <v>6</v>
      </c>
    </row>
    <row r="53" spans="1:9" s="41" customFormat="1" x14ac:dyDescent="0.25">
      <c r="A53" s="32" t="s">
        <v>106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H53" s="25">
        <f t="shared" si="5"/>
        <v>0</v>
      </c>
    </row>
    <row r="54" spans="1:9" s="41" customFormat="1" x14ac:dyDescent="0.25">
      <c r="A54" s="31" t="s">
        <v>129</v>
      </c>
      <c r="B54" s="40">
        <v>0</v>
      </c>
      <c r="C54" s="40">
        <v>0</v>
      </c>
      <c r="D54" s="40">
        <v>0</v>
      </c>
      <c r="E54" s="40">
        <v>0</v>
      </c>
      <c r="F54" s="40">
        <v>0</v>
      </c>
      <c r="G54" s="40">
        <v>0</v>
      </c>
      <c r="H54" s="40">
        <f t="shared" si="5"/>
        <v>0</v>
      </c>
    </row>
    <row r="55" spans="1:9" s="41" customFormat="1" x14ac:dyDescent="0.25">
      <c r="A55" s="32" t="s">
        <v>78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f t="shared" si="5"/>
        <v>0</v>
      </c>
    </row>
    <row r="56" spans="1:9" s="41" customFormat="1" x14ac:dyDescent="0.25">
      <c r="A56" s="31" t="s">
        <v>71</v>
      </c>
      <c r="B56" s="40">
        <v>0</v>
      </c>
      <c r="C56" s="40">
        <v>0</v>
      </c>
      <c r="D56" s="40">
        <v>0</v>
      </c>
      <c r="E56" s="40">
        <v>0</v>
      </c>
      <c r="F56" s="40">
        <v>0</v>
      </c>
      <c r="G56" s="40">
        <v>0</v>
      </c>
      <c r="H56" s="40">
        <f t="shared" si="5"/>
        <v>0</v>
      </c>
    </row>
    <row r="57" spans="1:9" s="41" customFormat="1" x14ac:dyDescent="0.25">
      <c r="A57" s="32" t="s">
        <v>75</v>
      </c>
      <c r="B57" s="25">
        <v>1</v>
      </c>
      <c r="C57" s="25">
        <v>1</v>
      </c>
      <c r="D57" s="25">
        <v>11</v>
      </c>
      <c r="E57" s="25">
        <v>1</v>
      </c>
      <c r="F57" s="25">
        <v>11</v>
      </c>
      <c r="G57" s="25">
        <v>11</v>
      </c>
      <c r="H57" s="25">
        <f t="shared" si="5"/>
        <v>36</v>
      </c>
    </row>
    <row r="58" spans="1:9" s="41" customFormat="1" ht="0.75" customHeight="1" x14ac:dyDescent="0.25">
      <c r="A58" s="31"/>
      <c r="B58" s="40">
        <v>0</v>
      </c>
      <c r="C58" s="40">
        <v>0</v>
      </c>
      <c r="D58" s="48">
        <v>0</v>
      </c>
      <c r="E58" s="40">
        <v>0</v>
      </c>
      <c r="F58" s="40">
        <v>0</v>
      </c>
      <c r="G58" s="40">
        <v>0</v>
      </c>
      <c r="H58" s="40">
        <f t="shared" si="5"/>
        <v>0</v>
      </c>
    </row>
    <row r="59" spans="1:9" s="41" customFormat="1" hidden="1" x14ac:dyDescent="0.25">
      <c r="A59" s="32"/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f t="shared" si="5"/>
        <v>0</v>
      </c>
    </row>
    <row r="60" spans="1:9" s="41" customFormat="1" hidden="1" x14ac:dyDescent="0.25">
      <c r="A60" s="31"/>
      <c r="B60" s="40">
        <v>0</v>
      </c>
      <c r="C60" s="40">
        <v>0</v>
      </c>
      <c r="D60" s="40">
        <v>0</v>
      </c>
      <c r="E60" s="40">
        <v>0</v>
      </c>
      <c r="F60" s="40">
        <v>0</v>
      </c>
      <c r="G60" s="40">
        <v>0</v>
      </c>
      <c r="H60" s="40">
        <f t="shared" si="5"/>
        <v>0</v>
      </c>
      <c r="I60" s="46"/>
    </row>
    <row r="61" spans="1:9" s="41" customFormat="1" ht="11.25" hidden="1" customHeight="1" x14ac:dyDescent="0.25">
      <c r="A61" s="47"/>
      <c r="B61" s="44"/>
      <c r="C61" s="44"/>
      <c r="D61" s="44"/>
      <c r="E61" s="44"/>
      <c r="F61" s="44"/>
      <c r="G61" s="44"/>
      <c r="H61" s="44"/>
    </row>
    <row r="62" spans="1:9" s="41" customFormat="1" x14ac:dyDescent="0.25">
      <c r="A62" s="9" t="s">
        <v>27</v>
      </c>
      <c r="B62" s="45" t="s">
        <v>20</v>
      </c>
      <c r="C62" s="45" t="s">
        <v>2</v>
      </c>
      <c r="D62" s="45" t="s">
        <v>4</v>
      </c>
      <c r="E62" s="45" t="s">
        <v>3</v>
      </c>
      <c r="F62" s="45" t="s">
        <v>9</v>
      </c>
      <c r="G62" s="45" t="s">
        <v>10</v>
      </c>
      <c r="H62" s="45" t="s">
        <v>6</v>
      </c>
    </row>
    <row r="63" spans="1:9" s="41" customFormat="1" x14ac:dyDescent="0.25">
      <c r="A63" s="32" t="s">
        <v>70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f t="shared" ref="H63:H72" si="6">SUM(B63:G63)</f>
        <v>0</v>
      </c>
    </row>
    <row r="64" spans="1:9" s="41" customFormat="1" x14ac:dyDescent="0.25">
      <c r="A64" s="31" t="s">
        <v>73</v>
      </c>
      <c r="B64" s="40">
        <v>0</v>
      </c>
      <c r="C64" s="40">
        <v>0</v>
      </c>
      <c r="D64" s="40">
        <v>0</v>
      </c>
      <c r="E64" s="40">
        <v>9</v>
      </c>
      <c r="F64" s="40">
        <v>0</v>
      </c>
      <c r="G64" s="40">
        <v>0</v>
      </c>
      <c r="H64" s="40">
        <f t="shared" si="6"/>
        <v>9</v>
      </c>
    </row>
    <row r="65" spans="1:8" s="41" customFormat="1" x14ac:dyDescent="0.25">
      <c r="A65" s="32" t="s">
        <v>106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25">
        <f t="shared" si="6"/>
        <v>0</v>
      </c>
    </row>
    <row r="66" spans="1:8" s="41" customFormat="1" x14ac:dyDescent="0.25">
      <c r="A66" s="31" t="s">
        <v>129</v>
      </c>
      <c r="B66" s="40">
        <v>0</v>
      </c>
      <c r="C66" s="40">
        <v>0</v>
      </c>
      <c r="D66" s="40">
        <v>0</v>
      </c>
      <c r="E66" s="40">
        <v>0</v>
      </c>
      <c r="F66" s="40">
        <v>0</v>
      </c>
      <c r="G66" s="40">
        <v>0</v>
      </c>
      <c r="H66" s="40">
        <f t="shared" si="6"/>
        <v>0</v>
      </c>
    </row>
    <row r="67" spans="1:8" s="41" customFormat="1" x14ac:dyDescent="0.25">
      <c r="A67" s="32" t="s">
        <v>78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f t="shared" si="6"/>
        <v>0</v>
      </c>
    </row>
    <row r="68" spans="1:8" s="41" customFormat="1" x14ac:dyDescent="0.25">
      <c r="A68" s="31" t="s">
        <v>71</v>
      </c>
      <c r="B68" s="40">
        <v>0</v>
      </c>
      <c r="C68" s="40">
        <v>0</v>
      </c>
      <c r="D68" s="40">
        <v>0</v>
      </c>
      <c r="E68" s="40">
        <v>0</v>
      </c>
      <c r="F68" s="40">
        <v>0</v>
      </c>
      <c r="G68" s="40">
        <v>0</v>
      </c>
      <c r="H68" s="40">
        <f t="shared" si="6"/>
        <v>0</v>
      </c>
    </row>
    <row r="69" spans="1:8" s="41" customFormat="1" x14ac:dyDescent="0.25">
      <c r="A69" s="32" t="s">
        <v>75</v>
      </c>
      <c r="B69" s="25">
        <v>0</v>
      </c>
      <c r="C69" s="25">
        <v>0</v>
      </c>
      <c r="D69" s="25">
        <v>0</v>
      </c>
      <c r="E69" s="25">
        <v>11</v>
      </c>
      <c r="F69" s="25">
        <v>0</v>
      </c>
      <c r="G69" s="25">
        <v>0</v>
      </c>
      <c r="H69" s="25">
        <f t="shared" si="6"/>
        <v>11</v>
      </c>
    </row>
    <row r="70" spans="1:8" s="41" customFormat="1" ht="0.75" customHeight="1" x14ac:dyDescent="0.25">
      <c r="A70" s="31"/>
      <c r="B70" s="40">
        <v>0</v>
      </c>
      <c r="C70" s="40">
        <v>0</v>
      </c>
      <c r="D70" s="40">
        <v>0</v>
      </c>
      <c r="E70" s="40">
        <v>0</v>
      </c>
      <c r="F70" s="40">
        <v>0</v>
      </c>
      <c r="G70" s="40">
        <v>0</v>
      </c>
      <c r="H70" s="40">
        <f t="shared" si="6"/>
        <v>0</v>
      </c>
    </row>
    <row r="71" spans="1:8" s="41" customFormat="1" hidden="1" x14ac:dyDescent="0.25">
      <c r="A71" s="32"/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  <c r="H71" s="25">
        <f t="shared" si="6"/>
        <v>0</v>
      </c>
    </row>
    <row r="72" spans="1:8" s="41" customFormat="1" hidden="1" x14ac:dyDescent="0.25">
      <c r="A72" s="31"/>
      <c r="B72" s="40">
        <v>0</v>
      </c>
      <c r="C72" s="40">
        <v>0</v>
      </c>
      <c r="D72" s="40">
        <v>0</v>
      </c>
      <c r="E72" s="40">
        <v>0</v>
      </c>
      <c r="F72" s="40">
        <v>0</v>
      </c>
      <c r="G72" s="40">
        <v>0</v>
      </c>
      <c r="H72" s="40">
        <f t="shared" si="6"/>
        <v>0</v>
      </c>
    </row>
    <row r="73" spans="1:8" s="41" customFormat="1" ht="11.65" customHeight="1" x14ac:dyDescent="0.25">
      <c r="A73" s="47"/>
      <c r="B73" s="44"/>
      <c r="C73" s="44"/>
      <c r="D73" s="44"/>
      <c r="E73" s="44"/>
      <c r="F73" s="44"/>
      <c r="G73" s="44"/>
      <c r="H73" s="44"/>
    </row>
    <row r="74" spans="1:8" s="41" customFormat="1" x14ac:dyDescent="0.25">
      <c r="A74" s="9" t="s">
        <v>28</v>
      </c>
      <c r="B74" s="45" t="s">
        <v>20</v>
      </c>
      <c r="C74" s="45" t="s">
        <v>2</v>
      </c>
      <c r="D74" s="45" t="s">
        <v>4</v>
      </c>
      <c r="E74" s="45" t="s">
        <v>17</v>
      </c>
      <c r="F74" s="45" t="s">
        <v>15</v>
      </c>
      <c r="G74" s="45" t="s">
        <v>10</v>
      </c>
      <c r="H74" s="45" t="s">
        <v>6</v>
      </c>
    </row>
    <row r="75" spans="1:8" s="41" customFormat="1" x14ac:dyDescent="0.25">
      <c r="A75" s="32" t="s">
        <v>70</v>
      </c>
      <c r="B75" s="25">
        <v>11</v>
      </c>
      <c r="C75" s="25">
        <v>1</v>
      </c>
      <c r="D75" s="25">
        <v>1</v>
      </c>
      <c r="E75" s="25">
        <v>1</v>
      </c>
      <c r="F75" s="25">
        <v>0</v>
      </c>
      <c r="G75" s="25">
        <v>0</v>
      </c>
      <c r="H75" s="25">
        <f t="shared" ref="H75:H84" si="7">SUM(B75:G75)</f>
        <v>14</v>
      </c>
    </row>
    <row r="76" spans="1:8" s="41" customFormat="1" x14ac:dyDescent="0.25">
      <c r="A76" s="31" t="s">
        <v>73</v>
      </c>
      <c r="B76" s="40">
        <v>1</v>
      </c>
      <c r="C76" s="40">
        <v>1</v>
      </c>
      <c r="D76" s="40">
        <v>7</v>
      </c>
      <c r="E76" s="40">
        <v>1</v>
      </c>
      <c r="F76" s="40">
        <v>1</v>
      </c>
      <c r="G76" s="40">
        <v>11</v>
      </c>
      <c r="H76" s="40">
        <f t="shared" si="7"/>
        <v>22</v>
      </c>
    </row>
    <row r="77" spans="1:8" s="41" customFormat="1" x14ac:dyDescent="0.25">
      <c r="A77" s="32" t="s">
        <v>106</v>
      </c>
      <c r="B77" s="25">
        <v>1</v>
      </c>
      <c r="C77" s="25">
        <v>1</v>
      </c>
      <c r="D77" s="25">
        <v>1</v>
      </c>
      <c r="E77" s="25">
        <v>0</v>
      </c>
      <c r="F77" s="25">
        <v>1</v>
      </c>
      <c r="G77" s="25">
        <v>1</v>
      </c>
      <c r="H77" s="25">
        <f t="shared" si="7"/>
        <v>5</v>
      </c>
    </row>
    <row r="78" spans="1:8" s="41" customFormat="1" x14ac:dyDescent="0.25">
      <c r="A78" s="31" t="s">
        <v>129</v>
      </c>
      <c r="B78" s="40">
        <v>1</v>
      </c>
      <c r="C78" s="40">
        <v>1</v>
      </c>
      <c r="D78" s="40">
        <v>0</v>
      </c>
      <c r="E78" s="40">
        <v>0</v>
      </c>
      <c r="F78" s="40">
        <v>0</v>
      </c>
      <c r="G78" s="40">
        <v>0</v>
      </c>
      <c r="H78" s="40">
        <f t="shared" si="7"/>
        <v>2</v>
      </c>
    </row>
    <row r="79" spans="1:8" s="41" customFormat="1" x14ac:dyDescent="0.25">
      <c r="A79" s="32" t="s">
        <v>78</v>
      </c>
      <c r="B79" s="25">
        <v>1</v>
      </c>
      <c r="C79" s="25">
        <v>1</v>
      </c>
      <c r="D79" s="25">
        <v>1</v>
      </c>
      <c r="E79" s="25">
        <v>1</v>
      </c>
      <c r="F79" s="25">
        <v>1</v>
      </c>
      <c r="G79" s="25">
        <v>1</v>
      </c>
      <c r="H79" s="25">
        <f t="shared" si="7"/>
        <v>6</v>
      </c>
    </row>
    <row r="80" spans="1:8" s="41" customFormat="1" x14ac:dyDescent="0.25">
      <c r="A80" s="31" t="s">
        <v>71</v>
      </c>
      <c r="B80" s="40">
        <v>1</v>
      </c>
      <c r="C80" s="40">
        <v>1</v>
      </c>
      <c r="D80" s="40">
        <v>1</v>
      </c>
      <c r="E80" s="40">
        <v>1</v>
      </c>
      <c r="F80" s="40">
        <v>1</v>
      </c>
      <c r="G80" s="40">
        <v>1</v>
      </c>
      <c r="H80" s="40">
        <f t="shared" si="7"/>
        <v>6</v>
      </c>
    </row>
    <row r="81" spans="1:8" s="41" customFormat="1" x14ac:dyDescent="0.25">
      <c r="A81" s="32" t="s">
        <v>75</v>
      </c>
      <c r="B81" s="25">
        <v>1</v>
      </c>
      <c r="C81" s="25">
        <v>11</v>
      </c>
      <c r="D81" s="25">
        <v>11</v>
      </c>
      <c r="E81" s="25">
        <v>1</v>
      </c>
      <c r="F81" s="25">
        <v>11</v>
      </c>
      <c r="G81" s="25">
        <v>9</v>
      </c>
      <c r="H81" s="25">
        <f t="shared" si="7"/>
        <v>44</v>
      </c>
    </row>
    <row r="82" spans="1:8" s="41" customFormat="1" ht="0.75" customHeight="1" x14ac:dyDescent="0.25">
      <c r="A82" s="31"/>
      <c r="B82" s="40">
        <v>0</v>
      </c>
      <c r="C82" s="40">
        <v>0</v>
      </c>
      <c r="D82" s="40">
        <v>0</v>
      </c>
      <c r="E82" s="40">
        <v>0</v>
      </c>
      <c r="F82" s="40">
        <v>0</v>
      </c>
      <c r="G82" s="40">
        <v>0</v>
      </c>
      <c r="H82" s="40">
        <f t="shared" si="7"/>
        <v>0</v>
      </c>
    </row>
    <row r="83" spans="1:8" s="41" customFormat="1" hidden="1" x14ac:dyDescent="0.25">
      <c r="A83" s="32"/>
      <c r="B83" s="25">
        <v>0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f t="shared" si="7"/>
        <v>0</v>
      </c>
    </row>
    <row r="84" spans="1:8" s="41" customFormat="1" hidden="1" x14ac:dyDescent="0.25">
      <c r="A84" s="31"/>
      <c r="B84" s="40">
        <v>0</v>
      </c>
      <c r="C84" s="40">
        <v>0</v>
      </c>
      <c r="D84" s="40">
        <v>0</v>
      </c>
      <c r="E84" s="40">
        <v>0</v>
      </c>
      <c r="F84" s="40">
        <v>0</v>
      </c>
      <c r="G84" s="40">
        <v>0</v>
      </c>
      <c r="H84" s="40">
        <f t="shared" si="7"/>
        <v>0</v>
      </c>
    </row>
    <row r="85" spans="1:8" s="41" customFormat="1" ht="11.65" customHeight="1" x14ac:dyDescent="0.25">
      <c r="A85" s="47"/>
      <c r="B85" s="44"/>
      <c r="C85" s="44"/>
      <c r="D85" s="44"/>
      <c r="E85" s="44"/>
      <c r="F85" s="44"/>
      <c r="G85" s="44"/>
      <c r="H85" s="44"/>
    </row>
    <row r="86" spans="1:8" s="41" customFormat="1" x14ac:dyDescent="0.25">
      <c r="A86" s="9" t="s">
        <v>29</v>
      </c>
      <c r="B86" s="45" t="s">
        <v>1</v>
      </c>
      <c r="C86" s="45" t="s">
        <v>2</v>
      </c>
      <c r="D86" s="45" t="s">
        <v>4</v>
      </c>
      <c r="E86" s="45" t="s">
        <v>3</v>
      </c>
      <c r="F86" s="45" t="s">
        <v>31</v>
      </c>
      <c r="G86" s="45" t="s">
        <v>10</v>
      </c>
      <c r="H86" s="45" t="s">
        <v>6</v>
      </c>
    </row>
    <row r="87" spans="1:8" s="41" customFormat="1" x14ac:dyDescent="0.25">
      <c r="A87" s="32" t="s">
        <v>70</v>
      </c>
      <c r="B87" s="25">
        <v>0</v>
      </c>
      <c r="C87" s="49">
        <v>0</v>
      </c>
      <c r="D87" s="25">
        <v>0</v>
      </c>
      <c r="E87" s="25">
        <v>0</v>
      </c>
      <c r="F87" s="25">
        <v>0</v>
      </c>
      <c r="G87" s="25">
        <v>0</v>
      </c>
      <c r="H87" s="25">
        <f t="shared" ref="H87:H96" si="8">SUM(B87:G87)</f>
        <v>0</v>
      </c>
    </row>
    <row r="88" spans="1:8" s="41" customFormat="1" x14ac:dyDescent="0.25">
      <c r="A88" s="31" t="s">
        <v>73</v>
      </c>
      <c r="B88" s="40">
        <v>0</v>
      </c>
      <c r="C88" s="40">
        <v>0</v>
      </c>
      <c r="D88" s="40">
        <v>0</v>
      </c>
      <c r="E88" s="40">
        <v>0</v>
      </c>
      <c r="F88" s="40">
        <v>0</v>
      </c>
      <c r="G88" s="40">
        <v>0</v>
      </c>
      <c r="H88" s="40">
        <f t="shared" si="8"/>
        <v>0</v>
      </c>
    </row>
    <row r="89" spans="1:8" s="41" customFormat="1" x14ac:dyDescent="0.25">
      <c r="A89" s="32" t="s">
        <v>106</v>
      </c>
      <c r="B89" s="25">
        <v>0</v>
      </c>
      <c r="C89" s="25">
        <v>0</v>
      </c>
      <c r="D89" s="25">
        <v>0</v>
      </c>
      <c r="E89" s="25">
        <v>0</v>
      </c>
      <c r="F89" s="25">
        <v>0</v>
      </c>
      <c r="G89" s="25">
        <v>0</v>
      </c>
      <c r="H89" s="25">
        <f t="shared" si="8"/>
        <v>0</v>
      </c>
    </row>
    <row r="90" spans="1:8" s="41" customFormat="1" x14ac:dyDescent="0.25">
      <c r="A90" s="31" t="s">
        <v>129</v>
      </c>
      <c r="B90" s="40">
        <v>0</v>
      </c>
      <c r="C90" s="40">
        <v>0</v>
      </c>
      <c r="D90" s="40">
        <v>0</v>
      </c>
      <c r="E90" s="40">
        <v>0</v>
      </c>
      <c r="F90" s="40">
        <v>0</v>
      </c>
      <c r="G90" s="40">
        <v>0</v>
      </c>
      <c r="H90" s="50">
        <f t="shared" si="8"/>
        <v>0</v>
      </c>
    </row>
    <row r="91" spans="1:8" s="41" customFormat="1" x14ac:dyDescent="0.25">
      <c r="A91" s="32" t="s">
        <v>78</v>
      </c>
      <c r="B91" s="25">
        <v>0</v>
      </c>
      <c r="C91" s="25">
        <v>0</v>
      </c>
      <c r="D91" s="25">
        <v>0</v>
      </c>
      <c r="E91" s="25">
        <v>0</v>
      </c>
      <c r="F91" s="25">
        <v>0</v>
      </c>
      <c r="G91" s="25">
        <v>0</v>
      </c>
      <c r="H91" s="25">
        <f t="shared" si="8"/>
        <v>0</v>
      </c>
    </row>
    <row r="92" spans="1:8" s="41" customFormat="1" x14ac:dyDescent="0.25">
      <c r="A92" s="31" t="s">
        <v>71</v>
      </c>
      <c r="B92" s="40">
        <v>0</v>
      </c>
      <c r="C92" s="40">
        <v>0</v>
      </c>
      <c r="D92" s="40">
        <v>0</v>
      </c>
      <c r="E92" s="40">
        <v>0</v>
      </c>
      <c r="F92" s="40">
        <v>0</v>
      </c>
      <c r="G92" s="40">
        <v>0</v>
      </c>
      <c r="H92" s="40">
        <f t="shared" si="8"/>
        <v>0</v>
      </c>
    </row>
    <row r="93" spans="1:8" s="41" customFormat="1" x14ac:dyDescent="0.25">
      <c r="A93" s="32" t="s">
        <v>75</v>
      </c>
      <c r="B93" s="25">
        <v>0</v>
      </c>
      <c r="C93" s="25">
        <v>0</v>
      </c>
      <c r="D93" s="25">
        <v>0</v>
      </c>
      <c r="E93" s="25">
        <v>0</v>
      </c>
      <c r="F93" s="25">
        <v>0</v>
      </c>
      <c r="G93" s="25">
        <v>0</v>
      </c>
      <c r="H93" s="25">
        <f t="shared" si="8"/>
        <v>0</v>
      </c>
    </row>
    <row r="94" spans="1:8" s="41" customFormat="1" ht="0.75" customHeight="1" x14ac:dyDescent="0.25">
      <c r="A94" s="31"/>
      <c r="B94" s="40">
        <v>0</v>
      </c>
      <c r="C94" s="40">
        <v>0</v>
      </c>
      <c r="D94" s="40">
        <v>0</v>
      </c>
      <c r="E94" s="40">
        <v>0</v>
      </c>
      <c r="F94" s="40">
        <v>0</v>
      </c>
      <c r="G94" s="40">
        <v>0</v>
      </c>
      <c r="H94" s="42">
        <f t="shared" si="8"/>
        <v>0</v>
      </c>
    </row>
    <row r="95" spans="1:8" s="41" customFormat="1" hidden="1" x14ac:dyDescent="0.25">
      <c r="A95" s="32"/>
      <c r="B95" s="25">
        <v>0</v>
      </c>
      <c r="C95" s="25">
        <v>0</v>
      </c>
      <c r="D95" s="25">
        <v>0</v>
      </c>
      <c r="E95" s="25">
        <v>0</v>
      </c>
      <c r="F95" s="25">
        <v>0</v>
      </c>
      <c r="G95" s="25">
        <v>0</v>
      </c>
      <c r="H95" s="25">
        <f t="shared" si="8"/>
        <v>0</v>
      </c>
    </row>
    <row r="96" spans="1:8" s="41" customFormat="1" hidden="1" x14ac:dyDescent="0.25">
      <c r="A96" s="31"/>
      <c r="B96" s="40">
        <v>0</v>
      </c>
      <c r="C96" s="40">
        <v>0</v>
      </c>
      <c r="D96" s="40">
        <v>0</v>
      </c>
      <c r="E96" s="40">
        <v>0</v>
      </c>
      <c r="F96" s="40">
        <v>0</v>
      </c>
      <c r="G96" s="40">
        <v>0</v>
      </c>
      <c r="H96" s="40">
        <f t="shared" si="8"/>
        <v>0</v>
      </c>
    </row>
    <row r="97" spans="1:9" s="41" customFormat="1" ht="11.65" customHeight="1" x14ac:dyDescent="0.25">
      <c r="A97" s="47"/>
      <c r="B97" s="44"/>
      <c r="C97" s="44"/>
      <c r="D97" s="44"/>
      <c r="E97" s="44"/>
      <c r="F97" s="44"/>
      <c r="G97" s="44"/>
      <c r="H97" s="44"/>
    </row>
    <row r="98" spans="1:9" s="41" customFormat="1" x14ac:dyDescent="0.25">
      <c r="A98" s="9" t="s">
        <v>30</v>
      </c>
      <c r="B98" s="45" t="s">
        <v>20</v>
      </c>
      <c r="C98" s="45" t="s">
        <v>2</v>
      </c>
      <c r="D98" s="45" t="s">
        <v>4</v>
      </c>
      <c r="E98" s="45" t="s">
        <v>3</v>
      </c>
      <c r="F98" s="45" t="s">
        <v>15</v>
      </c>
      <c r="G98" s="45" t="s">
        <v>10</v>
      </c>
      <c r="H98" s="45" t="s">
        <v>6</v>
      </c>
    </row>
    <row r="99" spans="1:9" s="41" customFormat="1" x14ac:dyDescent="0.25">
      <c r="A99" s="32" t="s">
        <v>70</v>
      </c>
      <c r="B99" s="25">
        <v>0</v>
      </c>
      <c r="C99" s="25">
        <v>0</v>
      </c>
      <c r="D99" s="25">
        <v>0</v>
      </c>
      <c r="E99" s="25">
        <v>0</v>
      </c>
      <c r="F99" s="25">
        <v>0</v>
      </c>
      <c r="G99" s="25">
        <v>0</v>
      </c>
      <c r="H99" s="25">
        <f>SUM(B99:G99)</f>
        <v>0</v>
      </c>
    </row>
    <row r="100" spans="1:9" s="41" customFormat="1" x14ac:dyDescent="0.25">
      <c r="A100" s="31" t="s">
        <v>73</v>
      </c>
      <c r="B100" s="40">
        <v>0</v>
      </c>
      <c r="C100" s="40">
        <v>0</v>
      </c>
      <c r="D100" s="40">
        <v>0</v>
      </c>
      <c r="E100" s="40">
        <v>0</v>
      </c>
      <c r="F100" s="40">
        <v>0</v>
      </c>
      <c r="G100" s="40">
        <v>0</v>
      </c>
      <c r="H100" s="40">
        <f>SUM(B100:G100)</f>
        <v>0</v>
      </c>
      <c r="I100" s="46"/>
    </row>
    <row r="101" spans="1:9" s="41" customFormat="1" x14ac:dyDescent="0.25">
      <c r="A101" s="32" t="s">
        <v>106</v>
      </c>
      <c r="B101" s="25">
        <v>0</v>
      </c>
      <c r="C101" s="25">
        <v>0</v>
      </c>
      <c r="D101" s="25">
        <v>0</v>
      </c>
      <c r="E101" s="25">
        <v>0</v>
      </c>
      <c r="F101" s="25">
        <v>0</v>
      </c>
      <c r="G101" s="25">
        <v>0</v>
      </c>
      <c r="H101" s="25">
        <f>SUM(B101:G101)</f>
        <v>0</v>
      </c>
    </row>
    <row r="102" spans="1:9" s="41" customFormat="1" x14ac:dyDescent="0.25">
      <c r="A102" s="31" t="s">
        <v>129</v>
      </c>
      <c r="B102" s="40">
        <v>0</v>
      </c>
      <c r="C102" s="40">
        <v>0</v>
      </c>
      <c r="D102" s="40">
        <v>0</v>
      </c>
      <c r="E102" s="40">
        <v>0</v>
      </c>
      <c r="F102" s="40">
        <v>0</v>
      </c>
      <c r="G102" s="40">
        <v>0</v>
      </c>
      <c r="H102" s="42">
        <f>SUM(B102:G102)</f>
        <v>0</v>
      </c>
    </row>
    <row r="103" spans="1:9" s="41" customFormat="1" x14ac:dyDescent="0.25">
      <c r="A103" s="32" t="s">
        <v>78</v>
      </c>
      <c r="B103" s="25">
        <v>0</v>
      </c>
      <c r="C103" s="25">
        <v>0</v>
      </c>
      <c r="D103" s="25">
        <v>0</v>
      </c>
      <c r="E103" s="25">
        <v>0</v>
      </c>
      <c r="F103" s="25">
        <v>0</v>
      </c>
      <c r="G103" s="25">
        <v>0</v>
      </c>
      <c r="H103" s="25">
        <f t="shared" ref="H103:H108" si="9">SUM(B103:G103)</f>
        <v>0</v>
      </c>
    </row>
    <row r="104" spans="1:9" s="41" customFormat="1" x14ac:dyDescent="0.25">
      <c r="A104" s="31" t="s">
        <v>71</v>
      </c>
      <c r="B104" s="40">
        <v>0</v>
      </c>
      <c r="C104" s="40">
        <v>0</v>
      </c>
      <c r="D104" s="40">
        <v>0</v>
      </c>
      <c r="E104" s="40">
        <v>0</v>
      </c>
      <c r="F104" s="40">
        <v>0</v>
      </c>
      <c r="G104" s="40">
        <v>0</v>
      </c>
      <c r="H104" s="40">
        <f t="shared" si="9"/>
        <v>0</v>
      </c>
    </row>
    <row r="105" spans="1:9" s="41" customFormat="1" x14ac:dyDescent="0.25">
      <c r="A105" s="32" t="s">
        <v>75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f t="shared" si="9"/>
        <v>0</v>
      </c>
    </row>
    <row r="106" spans="1:9" s="41" customFormat="1" hidden="1" x14ac:dyDescent="0.25">
      <c r="A106" s="31"/>
      <c r="B106" s="40">
        <v>0</v>
      </c>
      <c r="C106" s="40">
        <v>0</v>
      </c>
      <c r="D106" s="51">
        <v>0</v>
      </c>
      <c r="E106" s="51">
        <v>0</v>
      </c>
      <c r="F106" s="40">
        <v>0</v>
      </c>
      <c r="G106" s="40">
        <v>0</v>
      </c>
      <c r="H106" s="42">
        <f t="shared" si="9"/>
        <v>0</v>
      </c>
    </row>
    <row r="107" spans="1:9" s="41" customFormat="1" hidden="1" x14ac:dyDescent="0.25">
      <c r="A107" s="32"/>
      <c r="B107" s="25">
        <v>0</v>
      </c>
      <c r="C107" s="25">
        <v>0</v>
      </c>
      <c r="D107" s="25">
        <v>0</v>
      </c>
      <c r="E107" s="25">
        <v>0</v>
      </c>
      <c r="F107" s="25">
        <v>0</v>
      </c>
      <c r="G107" s="25">
        <v>0</v>
      </c>
      <c r="H107" s="25">
        <f t="shared" si="9"/>
        <v>0</v>
      </c>
    </row>
    <row r="108" spans="1:9" s="41" customFormat="1" hidden="1" x14ac:dyDescent="0.25">
      <c r="A108" s="31"/>
      <c r="B108" s="40">
        <v>0</v>
      </c>
      <c r="C108" s="40">
        <v>0</v>
      </c>
      <c r="D108" s="40">
        <v>0</v>
      </c>
      <c r="E108" s="40">
        <v>0</v>
      </c>
      <c r="F108" s="40">
        <v>0</v>
      </c>
      <c r="G108" s="40">
        <v>0</v>
      </c>
      <c r="H108" s="40">
        <f t="shared" si="9"/>
        <v>0</v>
      </c>
    </row>
    <row r="109" spans="1:9" s="41" customFormat="1" ht="11.65" customHeight="1" x14ac:dyDescent="0.25">
      <c r="A109" s="52"/>
      <c r="B109" s="53"/>
      <c r="C109" s="53"/>
      <c r="D109" s="53"/>
      <c r="E109" s="53"/>
      <c r="F109" s="53"/>
      <c r="G109" s="53"/>
      <c r="H109" s="53"/>
    </row>
  </sheetData>
  <sheetProtection selectLockedCells="1" selectUnlockedCells="1"/>
  <mergeCells count="1">
    <mergeCell ref="A2:H2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1"/>
  <sheetViews>
    <sheetView workbookViewId="0">
      <selection activeCell="A11" sqref="A11"/>
    </sheetView>
  </sheetViews>
  <sheetFormatPr defaultRowHeight="15" x14ac:dyDescent="0.25"/>
  <cols>
    <col min="1" max="1" width="21.5703125" customWidth="1"/>
    <col min="2" max="2" width="10.7109375" customWidth="1"/>
    <col min="4" max="4" width="14" customWidth="1"/>
    <col min="5" max="5" width="16.7109375" customWidth="1"/>
    <col min="6" max="7" width="12.5703125" customWidth="1"/>
    <col min="8" max="8" width="14.28515625" customWidth="1"/>
  </cols>
  <sheetData>
    <row r="1" spans="1:8" x14ac:dyDescent="0.25">
      <c r="A1" s="9" t="s">
        <v>33</v>
      </c>
      <c r="B1" s="10" t="s">
        <v>1</v>
      </c>
      <c r="C1" s="10" t="s">
        <v>2</v>
      </c>
      <c r="D1" s="10" t="s">
        <v>4</v>
      </c>
      <c r="E1" s="10" t="s">
        <v>3</v>
      </c>
      <c r="F1" s="10" t="s">
        <v>15</v>
      </c>
      <c r="G1" s="10" t="s">
        <v>5</v>
      </c>
      <c r="H1" s="10" t="s">
        <v>6</v>
      </c>
    </row>
    <row r="2" spans="1:8" x14ac:dyDescent="0.25">
      <c r="A2" s="54" t="s">
        <v>7</v>
      </c>
      <c r="B2" s="54"/>
      <c r="C2" s="54"/>
      <c r="D2" s="54"/>
      <c r="E2" s="54"/>
      <c r="F2" s="54"/>
      <c r="G2" s="54"/>
      <c r="H2" s="54"/>
    </row>
    <row r="3" spans="1:8" x14ac:dyDescent="0.25">
      <c r="A3" s="13" t="s">
        <v>57</v>
      </c>
      <c r="B3" s="21">
        <f t="shared" ref="B3:G18" si="0">B23+B43+B63+B83+B103+B123+B143+B163</f>
        <v>12</v>
      </c>
      <c r="C3" s="14">
        <f t="shared" si="0"/>
        <v>18</v>
      </c>
      <c r="D3" s="14">
        <f t="shared" si="0"/>
        <v>6</v>
      </c>
      <c r="E3" s="14">
        <f t="shared" si="0"/>
        <v>12</v>
      </c>
      <c r="F3" s="14">
        <f t="shared" si="0"/>
        <v>4</v>
      </c>
      <c r="G3" s="14">
        <f t="shared" si="0"/>
        <v>4</v>
      </c>
      <c r="H3" s="14">
        <f t="shared" ref="H3:H19" si="1">SUM(B3:G3)</f>
        <v>56</v>
      </c>
    </row>
    <row r="4" spans="1:8" x14ac:dyDescent="0.25">
      <c r="A4" s="11" t="s">
        <v>60</v>
      </c>
      <c r="B4" s="12">
        <f t="shared" si="0"/>
        <v>0</v>
      </c>
      <c r="C4" s="12">
        <f t="shared" si="0"/>
        <v>0</v>
      </c>
      <c r="D4" s="12">
        <f t="shared" si="0"/>
        <v>0</v>
      </c>
      <c r="E4" s="12">
        <f t="shared" si="0"/>
        <v>0</v>
      </c>
      <c r="F4" s="12">
        <f t="shared" si="0"/>
        <v>0</v>
      </c>
      <c r="G4" s="12">
        <f t="shared" si="0"/>
        <v>0</v>
      </c>
      <c r="H4" s="12">
        <f t="shared" si="1"/>
        <v>0</v>
      </c>
    </row>
    <row r="5" spans="1:8" x14ac:dyDescent="0.25">
      <c r="A5" s="15" t="s">
        <v>121</v>
      </c>
      <c r="B5" s="21">
        <f t="shared" si="0"/>
        <v>0</v>
      </c>
      <c r="C5" s="21">
        <f t="shared" si="0"/>
        <v>0</v>
      </c>
      <c r="D5" s="21">
        <f t="shared" si="0"/>
        <v>15</v>
      </c>
      <c r="E5" s="21">
        <f t="shared" si="0"/>
        <v>15</v>
      </c>
      <c r="F5" s="21">
        <f t="shared" si="0"/>
        <v>15</v>
      </c>
      <c r="G5" s="21">
        <f t="shared" si="0"/>
        <v>23</v>
      </c>
      <c r="H5" s="21">
        <f t="shared" si="1"/>
        <v>68</v>
      </c>
    </row>
    <row r="6" spans="1:8" x14ac:dyDescent="0.25">
      <c r="A6" s="11" t="s">
        <v>81</v>
      </c>
      <c r="B6" s="12">
        <f>B26+B46+B66+B86+B106+B126+B146+B166</f>
        <v>12</v>
      </c>
      <c r="C6" s="12">
        <f t="shared" si="0"/>
        <v>20</v>
      </c>
      <c r="D6" s="12">
        <f t="shared" si="0"/>
        <v>31</v>
      </c>
      <c r="E6" s="12">
        <f t="shared" si="0"/>
        <v>43</v>
      </c>
      <c r="F6" s="12">
        <f t="shared" si="0"/>
        <v>23</v>
      </c>
      <c r="G6" s="12">
        <f t="shared" si="0"/>
        <v>39</v>
      </c>
      <c r="H6" s="12">
        <f t="shared" si="1"/>
        <v>168</v>
      </c>
    </row>
    <row r="7" spans="1:8" x14ac:dyDescent="0.25">
      <c r="A7" s="13" t="s">
        <v>67</v>
      </c>
      <c r="B7" s="14">
        <f t="shared" si="0"/>
        <v>5</v>
      </c>
      <c r="C7" s="14">
        <f t="shared" si="0"/>
        <v>3</v>
      </c>
      <c r="D7" s="14">
        <f t="shared" si="0"/>
        <v>3</v>
      </c>
      <c r="E7" s="14">
        <f t="shared" si="0"/>
        <v>15</v>
      </c>
      <c r="F7" s="14">
        <f t="shared" si="0"/>
        <v>7</v>
      </c>
      <c r="G7" s="14">
        <f t="shared" si="0"/>
        <v>7</v>
      </c>
      <c r="H7" s="14">
        <f t="shared" si="1"/>
        <v>40</v>
      </c>
    </row>
    <row r="8" spans="1:8" x14ac:dyDescent="0.25">
      <c r="A8" s="11" t="s">
        <v>127</v>
      </c>
      <c r="B8" s="12">
        <f t="shared" si="0"/>
        <v>3</v>
      </c>
      <c r="C8" s="12">
        <f t="shared" si="0"/>
        <v>7</v>
      </c>
      <c r="D8" s="12">
        <f t="shared" si="0"/>
        <v>3</v>
      </c>
      <c r="E8" s="12">
        <f>E28+E48+E68+E88+E108+E128+E148+E168</f>
        <v>0</v>
      </c>
      <c r="F8" s="12">
        <f t="shared" si="0"/>
        <v>3</v>
      </c>
      <c r="G8" s="12">
        <f t="shared" si="0"/>
        <v>1</v>
      </c>
      <c r="H8" s="12">
        <f t="shared" si="1"/>
        <v>17</v>
      </c>
    </row>
    <row r="9" spans="1:8" x14ac:dyDescent="0.25">
      <c r="A9" s="13" t="s">
        <v>88</v>
      </c>
      <c r="B9" s="14">
        <f t="shared" si="0"/>
        <v>9</v>
      </c>
      <c r="C9" s="14">
        <f t="shared" si="0"/>
        <v>23</v>
      </c>
      <c r="D9" s="14">
        <f t="shared" si="0"/>
        <v>3</v>
      </c>
      <c r="E9" s="14">
        <f t="shared" si="0"/>
        <v>3</v>
      </c>
      <c r="F9" s="14">
        <f t="shared" si="0"/>
        <v>18</v>
      </c>
      <c r="G9" s="14">
        <f t="shared" si="0"/>
        <v>7</v>
      </c>
      <c r="H9" s="14">
        <f t="shared" si="1"/>
        <v>63</v>
      </c>
    </row>
    <row r="10" spans="1:8" x14ac:dyDescent="0.25">
      <c r="A10" s="11" t="s">
        <v>63</v>
      </c>
      <c r="B10" s="12">
        <f t="shared" si="0"/>
        <v>15</v>
      </c>
      <c r="C10" s="12">
        <f t="shared" si="0"/>
        <v>12</v>
      </c>
      <c r="D10" s="12">
        <f t="shared" si="0"/>
        <v>4</v>
      </c>
      <c r="E10" s="12">
        <f t="shared" si="0"/>
        <v>10</v>
      </c>
      <c r="F10" s="12">
        <f t="shared" si="0"/>
        <v>0</v>
      </c>
      <c r="G10" s="12">
        <f t="shared" si="0"/>
        <v>2</v>
      </c>
      <c r="H10" s="12">
        <f t="shared" si="1"/>
        <v>43</v>
      </c>
    </row>
    <row r="11" spans="1:8" x14ac:dyDescent="0.25">
      <c r="A11" s="31" t="s">
        <v>122</v>
      </c>
      <c r="B11" s="21">
        <f t="shared" si="0"/>
        <v>0</v>
      </c>
      <c r="C11" s="21">
        <f t="shared" si="0"/>
        <v>0</v>
      </c>
      <c r="D11" s="21">
        <f t="shared" si="0"/>
        <v>0</v>
      </c>
      <c r="E11" s="21">
        <f t="shared" si="0"/>
        <v>5</v>
      </c>
      <c r="F11" s="21">
        <f t="shared" si="0"/>
        <v>4</v>
      </c>
      <c r="G11" s="21">
        <f t="shared" si="0"/>
        <v>0</v>
      </c>
      <c r="H11" s="21">
        <f t="shared" si="1"/>
        <v>9</v>
      </c>
    </row>
    <row r="12" spans="1:8" x14ac:dyDescent="0.25">
      <c r="A12" s="11" t="s">
        <v>86</v>
      </c>
      <c r="B12" s="12">
        <f t="shared" si="0"/>
        <v>3</v>
      </c>
      <c r="C12" s="12">
        <f t="shared" si="0"/>
        <v>3</v>
      </c>
      <c r="D12" s="12">
        <f t="shared" si="0"/>
        <v>4</v>
      </c>
      <c r="E12" s="12">
        <f t="shared" si="0"/>
        <v>16</v>
      </c>
      <c r="F12" s="12">
        <f t="shared" si="0"/>
        <v>2</v>
      </c>
      <c r="G12" s="12">
        <f t="shared" si="0"/>
        <v>4</v>
      </c>
      <c r="H12" s="12">
        <f t="shared" si="1"/>
        <v>32</v>
      </c>
    </row>
    <row r="13" spans="1:8" ht="15" customHeight="1" x14ac:dyDescent="0.25">
      <c r="A13" s="31" t="s">
        <v>101</v>
      </c>
      <c r="B13" s="21">
        <f t="shared" si="0"/>
        <v>0</v>
      </c>
      <c r="C13" s="14">
        <f t="shared" si="0"/>
        <v>0</v>
      </c>
      <c r="D13" s="14">
        <f t="shared" si="0"/>
        <v>4</v>
      </c>
      <c r="E13" s="14">
        <f t="shared" si="0"/>
        <v>0</v>
      </c>
      <c r="F13" s="14">
        <f t="shared" si="0"/>
        <v>5</v>
      </c>
      <c r="G13" s="14">
        <f t="shared" si="0"/>
        <v>4</v>
      </c>
      <c r="H13" s="14">
        <f t="shared" si="1"/>
        <v>13</v>
      </c>
    </row>
    <row r="14" spans="1:8" ht="14.25" customHeight="1" x14ac:dyDescent="0.25">
      <c r="A14" s="11" t="s">
        <v>116</v>
      </c>
      <c r="B14" s="12">
        <f t="shared" si="0"/>
        <v>2</v>
      </c>
      <c r="C14" s="12">
        <f t="shared" si="0"/>
        <v>0</v>
      </c>
      <c r="D14" s="12">
        <f t="shared" si="0"/>
        <v>10</v>
      </c>
      <c r="E14" s="12">
        <f t="shared" si="0"/>
        <v>12</v>
      </c>
      <c r="F14" s="12">
        <f t="shared" si="0"/>
        <v>0</v>
      </c>
      <c r="G14" s="12">
        <f t="shared" si="0"/>
        <v>18</v>
      </c>
      <c r="H14" s="12">
        <f t="shared" si="1"/>
        <v>42</v>
      </c>
    </row>
    <row r="15" spans="1:8" ht="15" customHeight="1" x14ac:dyDescent="0.25">
      <c r="A15" s="15" t="s">
        <v>140</v>
      </c>
      <c r="B15" s="21">
        <f>B35+B55+B75+B95+B115+B135+B155+B175</f>
        <v>0</v>
      </c>
      <c r="C15" s="14">
        <f t="shared" si="0"/>
        <v>0</v>
      </c>
      <c r="D15" s="14">
        <f t="shared" si="0"/>
        <v>6</v>
      </c>
      <c r="E15" s="14">
        <f t="shared" si="0"/>
        <v>0</v>
      </c>
      <c r="F15" s="14">
        <f t="shared" si="0"/>
        <v>12</v>
      </c>
      <c r="G15" s="14">
        <f t="shared" si="0"/>
        <v>5</v>
      </c>
      <c r="H15" s="16">
        <f t="shared" si="1"/>
        <v>23</v>
      </c>
    </row>
    <row r="16" spans="1:8" ht="14.25" customHeight="1" x14ac:dyDescent="0.25">
      <c r="A16" s="11" t="s">
        <v>152</v>
      </c>
      <c r="B16" s="12">
        <f t="shared" si="0"/>
        <v>0</v>
      </c>
      <c r="C16" s="12">
        <f t="shared" si="0"/>
        <v>0</v>
      </c>
      <c r="D16" s="12">
        <f t="shared" si="0"/>
        <v>8</v>
      </c>
      <c r="E16" s="12">
        <f t="shared" si="0"/>
        <v>13</v>
      </c>
      <c r="F16" s="12">
        <f t="shared" si="0"/>
        <v>12</v>
      </c>
      <c r="G16" s="12">
        <f t="shared" si="0"/>
        <v>4</v>
      </c>
      <c r="H16" s="12">
        <f t="shared" si="1"/>
        <v>37</v>
      </c>
    </row>
    <row r="17" spans="1:8" ht="21" hidden="1" customHeight="1" x14ac:dyDescent="0.25">
      <c r="A17" s="15"/>
      <c r="B17" s="21">
        <f t="shared" si="0"/>
        <v>0</v>
      </c>
      <c r="C17" s="21">
        <f t="shared" si="0"/>
        <v>0</v>
      </c>
      <c r="D17" s="21">
        <f t="shared" si="0"/>
        <v>0</v>
      </c>
      <c r="E17" s="21">
        <f t="shared" si="0"/>
        <v>0</v>
      </c>
      <c r="F17" s="21">
        <f t="shared" si="0"/>
        <v>0</v>
      </c>
      <c r="G17" s="21">
        <f>G37+G57+G77+G97+G117+G137+G157+G177</f>
        <v>0</v>
      </c>
      <c r="H17" s="21">
        <f t="shared" si="1"/>
        <v>0</v>
      </c>
    </row>
    <row r="18" spans="1:8" ht="15.75" hidden="1" customHeight="1" x14ac:dyDescent="0.25">
      <c r="A18" s="32"/>
      <c r="B18" s="12">
        <f>B38+B58+B78+B98+B118+B138+B158+B178</f>
        <v>0</v>
      </c>
      <c r="C18" s="12">
        <f t="shared" si="0"/>
        <v>0</v>
      </c>
      <c r="D18" s="12">
        <f t="shared" si="0"/>
        <v>0</v>
      </c>
      <c r="E18" s="12">
        <f t="shared" si="0"/>
        <v>0</v>
      </c>
      <c r="F18" s="12">
        <f t="shared" si="0"/>
        <v>0</v>
      </c>
      <c r="G18" s="12">
        <f t="shared" si="0"/>
        <v>0</v>
      </c>
      <c r="H18" s="12">
        <f t="shared" si="1"/>
        <v>0</v>
      </c>
    </row>
    <row r="19" spans="1:8" ht="16.5" hidden="1" customHeight="1" x14ac:dyDescent="0.25">
      <c r="A19" s="15"/>
      <c r="B19" s="21">
        <f>B39+B59+B79+B99+B119+B139+B159+B179</f>
        <v>0</v>
      </c>
      <c r="C19" s="21">
        <f t="shared" ref="C19:G19" si="2">C39+C59+C79+C99+C119+C139+C159+C179</f>
        <v>0</v>
      </c>
      <c r="D19" s="21">
        <f t="shared" si="2"/>
        <v>0</v>
      </c>
      <c r="E19" s="21">
        <f t="shared" si="2"/>
        <v>0</v>
      </c>
      <c r="F19" s="21">
        <f t="shared" si="2"/>
        <v>0</v>
      </c>
      <c r="G19" s="21">
        <f t="shared" si="2"/>
        <v>0</v>
      </c>
      <c r="H19" s="21">
        <f t="shared" si="1"/>
        <v>0</v>
      </c>
    </row>
    <row r="20" spans="1:8" ht="9" hidden="1" customHeight="1" x14ac:dyDescent="0.25">
      <c r="A20" s="11"/>
      <c r="B20" s="12"/>
      <c r="C20" s="12"/>
      <c r="D20" s="12"/>
      <c r="E20" s="12"/>
      <c r="F20" s="12"/>
      <c r="G20" s="12"/>
      <c r="H20" s="12"/>
    </row>
    <row r="21" spans="1:8" ht="6.75" customHeight="1" x14ac:dyDescent="0.25">
      <c r="A21" s="28"/>
      <c r="B21" s="29"/>
      <c r="C21" s="29"/>
      <c r="D21" s="29"/>
      <c r="E21" s="29"/>
      <c r="F21" s="29"/>
      <c r="G21" s="29"/>
      <c r="H21" s="29"/>
    </row>
    <row r="22" spans="1:8" x14ac:dyDescent="0.25">
      <c r="A22" s="19" t="s">
        <v>8</v>
      </c>
      <c r="B22" s="20" t="s">
        <v>1</v>
      </c>
      <c r="C22" s="20" t="s">
        <v>2</v>
      </c>
      <c r="D22" s="30" t="s">
        <v>4</v>
      </c>
      <c r="E22" s="30" t="s">
        <v>3</v>
      </c>
      <c r="F22" s="30" t="s">
        <v>9</v>
      </c>
      <c r="G22" s="20" t="s">
        <v>10</v>
      </c>
      <c r="H22" s="20"/>
    </row>
    <row r="23" spans="1:8" x14ac:dyDescent="0.25">
      <c r="A23" s="13" t="s">
        <v>57</v>
      </c>
      <c r="B23" s="14">
        <v>1</v>
      </c>
      <c r="C23" s="14">
        <v>9</v>
      </c>
      <c r="D23" s="14">
        <v>5</v>
      </c>
      <c r="E23" s="14">
        <v>11</v>
      </c>
      <c r="F23" s="14">
        <v>1</v>
      </c>
      <c r="G23" s="14">
        <v>1</v>
      </c>
      <c r="H23" s="21">
        <f t="shared" ref="H23:H39" si="3">SUM(B23:G23)</f>
        <v>28</v>
      </c>
    </row>
    <row r="24" spans="1:8" x14ac:dyDescent="0.25">
      <c r="A24" s="11" t="s">
        <v>60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f t="shared" si="3"/>
        <v>0</v>
      </c>
    </row>
    <row r="25" spans="1:8" x14ac:dyDescent="0.25">
      <c r="A25" s="15" t="s">
        <v>121</v>
      </c>
      <c r="B25" s="14">
        <v>0</v>
      </c>
      <c r="C25" s="14">
        <v>0</v>
      </c>
      <c r="D25" s="14">
        <v>11</v>
      </c>
      <c r="E25" s="14">
        <v>7</v>
      </c>
      <c r="F25" s="14">
        <v>11</v>
      </c>
      <c r="G25" s="14">
        <v>9</v>
      </c>
      <c r="H25" s="33">
        <f t="shared" si="3"/>
        <v>38</v>
      </c>
    </row>
    <row r="26" spans="1:8" x14ac:dyDescent="0.25">
      <c r="A26" s="11" t="s">
        <v>81</v>
      </c>
      <c r="B26" s="12">
        <v>1</v>
      </c>
      <c r="C26" s="12">
        <v>3</v>
      </c>
      <c r="D26" s="12">
        <v>9</v>
      </c>
      <c r="E26" s="12">
        <v>9</v>
      </c>
      <c r="F26" s="12">
        <v>9</v>
      </c>
      <c r="G26" s="12">
        <v>1</v>
      </c>
      <c r="H26" s="12">
        <f t="shared" si="3"/>
        <v>32</v>
      </c>
    </row>
    <row r="27" spans="1:8" x14ac:dyDescent="0.25">
      <c r="A27" s="13" t="s">
        <v>67</v>
      </c>
      <c r="B27" s="14">
        <v>1</v>
      </c>
      <c r="C27" s="14">
        <v>1</v>
      </c>
      <c r="D27" s="14">
        <v>1</v>
      </c>
      <c r="E27" s="14">
        <v>5</v>
      </c>
      <c r="F27" s="14">
        <v>5</v>
      </c>
      <c r="G27" s="14">
        <v>1</v>
      </c>
      <c r="H27" s="14">
        <f t="shared" si="3"/>
        <v>14</v>
      </c>
    </row>
    <row r="28" spans="1:8" x14ac:dyDescent="0.25">
      <c r="A28" s="11" t="s">
        <v>127</v>
      </c>
      <c r="B28" s="12">
        <v>1</v>
      </c>
      <c r="C28" s="12">
        <v>1</v>
      </c>
      <c r="D28" s="12">
        <v>1</v>
      </c>
      <c r="E28" s="12">
        <v>0</v>
      </c>
      <c r="F28" s="12">
        <v>1</v>
      </c>
      <c r="G28" s="12">
        <v>1</v>
      </c>
      <c r="H28" s="12">
        <f t="shared" si="3"/>
        <v>5</v>
      </c>
    </row>
    <row r="29" spans="1:8" x14ac:dyDescent="0.25">
      <c r="A29" s="13" t="s">
        <v>88</v>
      </c>
      <c r="B29" s="14">
        <v>7</v>
      </c>
      <c r="C29" s="14">
        <v>11</v>
      </c>
      <c r="D29" s="14">
        <v>1</v>
      </c>
      <c r="E29" s="14">
        <v>1</v>
      </c>
      <c r="F29" s="14">
        <v>1</v>
      </c>
      <c r="G29" s="14">
        <v>1</v>
      </c>
      <c r="H29" s="14">
        <f t="shared" si="3"/>
        <v>22</v>
      </c>
    </row>
    <row r="30" spans="1:8" x14ac:dyDescent="0.25">
      <c r="A30" s="11" t="s">
        <v>63</v>
      </c>
      <c r="B30" s="12">
        <v>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f t="shared" si="3"/>
        <v>1</v>
      </c>
    </row>
    <row r="31" spans="1:8" x14ac:dyDescent="0.25">
      <c r="A31" s="31" t="s">
        <v>122</v>
      </c>
      <c r="B31" s="14">
        <v>0</v>
      </c>
      <c r="C31" s="14">
        <v>0</v>
      </c>
      <c r="D31" s="14">
        <v>0</v>
      </c>
      <c r="E31" s="14">
        <v>1</v>
      </c>
      <c r="F31" s="14">
        <v>1</v>
      </c>
      <c r="G31" s="14">
        <v>0</v>
      </c>
      <c r="H31" s="21">
        <f t="shared" si="3"/>
        <v>2</v>
      </c>
    </row>
    <row r="32" spans="1:8" x14ac:dyDescent="0.25">
      <c r="A32" s="11" t="s">
        <v>86</v>
      </c>
      <c r="B32" s="12">
        <v>1</v>
      </c>
      <c r="C32" s="12">
        <v>1</v>
      </c>
      <c r="D32" s="12">
        <v>1</v>
      </c>
      <c r="E32" s="12">
        <v>1</v>
      </c>
      <c r="F32" s="12">
        <v>1</v>
      </c>
      <c r="G32" s="12">
        <v>1</v>
      </c>
      <c r="H32" s="12">
        <f t="shared" si="3"/>
        <v>6</v>
      </c>
    </row>
    <row r="33" spans="1:8" x14ac:dyDescent="0.25">
      <c r="A33" s="31" t="s">
        <v>101</v>
      </c>
      <c r="B33" s="14">
        <v>0</v>
      </c>
      <c r="C33" s="14">
        <v>0</v>
      </c>
      <c r="D33" s="14">
        <v>1</v>
      </c>
      <c r="E33" s="14">
        <v>0</v>
      </c>
      <c r="F33" s="14">
        <v>3</v>
      </c>
      <c r="G33" s="14">
        <v>1</v>
      </c>
      <c r="H33" s="21">
        <f t="shared" si="3"/>
        <v>5</v>
      </c>
    </row>
    <row r="34" spans="1:8" ht="15" customHeight="1" x14ac:dyDescent="0.25">
      <c r="A34" s="11" t="s">
        <v>116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f t="shared" si="3"/>
        <v>0</v>
      </c>
    </row>
    <row r="35" spans="1:8" ht="15" customHeight="1" x14ac:dyDescent="0.25">
      <c r="A35" s="15" t="s">
        <v>140</v>
      </c>
      <c r="B35" s="21">
        <v>0</v>
      </c>
      <c r="C35" s="21">
        <v>0</v>
      </c>
      <c r="D35" s="21">
        <v>1</v>
      </c>
      <c r="E35" s="21">
        <v>0</v>
      </c>
      <c r="F35" s="21">
        <v>1</v>
      </c>
      <c r="G35" s="21">
        <v>1</v>
      </c>
      <c r="H35" s="21">
        <f t="shared" si="3"/>
        <v>3</v>
      </c>
    </row>
    <row r="36" spans="1:8" ht="15" customHeight="1" x14ac:dyDescent="0.25">
      <c r="A36" s="11" t="s">
        <v>152</v>
      </c>
      <c r="B36" s="12">
        <v>0</v>
      </c>
      <c r="C36" s="12">
        <v>0</v>
      </c>
      <c r="D36" s="12">
        <v>1</v>
      </c>
      <c r="E36" s="12">
        <v>3</v>
      </c>
      <c r="F36" s="12">
        <v>1</v>
      </c>
      <c r="G36" s="12">
        <v>1</v>
      </c>
      <c r="H36" s="12">
        <f t="shared" si="3"/>
        <v>6</v>
      </c>
    </row>
    <row r="37" spans="1:8" ht="0.75" customHeight="1" x14ac:dyDescent="0.25">
      <c r="A37" s="15"/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f t="shared" si="3"/>
        <v>0</v>
      </c>
    </row>
    <row r="38" spans="1:8" ht="30" hidden="1" customHeight="1" x14ac:dyDescent="0.25">
      <c r="A38" s="11"/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f t="shared" si="3"/>
        <v>0</v>
      </c>
    </row>
    <row r="39" spans="1:8" ht="29.25" hidden="1" customHeight="1" x14ac:dyDescent="0.25">
      <c r="A39" s="15"/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f t="shared" si="3"/>
        <v>0</v>
      </c>
    </row>
    <row r="40" spans="1:8" ht="20.25" hidden="1" customHeight="1" x14ac:dyDescent="0.25">
      <c r="A40" s="11"/>
      <c r="B40" s="12"/>
      <c r="C40" s="12"/>
      <c r="D40" s="12"/>
      <c r="E40" s="12"/>
      <c r="F40" s="12"/>
      <c r="G40" s="12"/>
      <c r="H40" s="12"/>
    </row>
    <row r="41" spans="1:8" ht="6.75" customHeight="1" x14ac:dyDescent="0.25">
      <c r="A41" s="28"/>
      <c r="B41" s="29"/>
      <c r="C41" s="29"/>
      <c r="D41" s="29"/>
      <c r="E41" s="29"/>
      <c r="F41" s="29"/>
      <c r="G41" s="29"/>
      <c r="H41" s="29"/>
    </row>
    <row r="42" spans="1:8" x14ac:dyDescent="0.25">
      <c r="A42" s="19" t="s">
        <v>19</v>
      </c>
      <c r="B42" s="20" t="s">
        <v>1</v>
      </c>
      <c r="C42" s="20" t="s">
        <v>2</v>
      </c>
      <c r="D42" s="30" t="s">
        <v>4</v>
      </c>
      <c r="E42" s="30" t="s">
        <v>3</v>
      </c>
      <c r="F42" s="30" t="s">
        <v>15</v>
      </c>
      <c r="G42" s="20" t="s">
        <v>10</v>
      </c>
      <c r="H42" s="20" t="s">
        <v>6</v>
      </c>
    </row>
    <row r="43" spans="1:8" x14ac:dyDescent="0.25">
      <c r="A43" s="13" t="s">
        <v>57</v>
      </c>
      <c r="B43" s="14">
        <v>11</v>
      </c>
      <c r="C43" s="14">
        <v>9</v>
      </c>
      <c r="D43" s="14">
        <v>1</v>
      </c>
      <c r="E43" s="14">
        <v>1</v>
      </c>
      <c r="F43" s="14">
        <v>3</v>
      </c>
      <c r="G43" s="14">
        <v>3</v>
      </c>
      <c r="H43" s="14">
        <f t="shared" ref="H43:H59" si="4">SUM(B43:G43)</f>
        <v>28</v>
      </c>
    </row>
    <row r="44" spans="1:8" x14ac:dyDescent="0.25">
      <c r="A44" s="11" t="s">
        <v>60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f t="shared" si="4"/>
        <v>0</v>
      </c>
    </row>
    <row r="45" spans="1:8" x14ac:dyDescent="0.25">
      <c r="A45" s="15" t="s">
        <v>121</v>
      </c>
      <c r="B45" s="14">
        <v>0</v>
      </c>
      <c r="C45" s="14">
        <v>0</v>
      </c>
      <c r="D45" s="14">
        <v>1</v>
      </c>
      <c r="E45" s="14">
        <v>5</v>
      </c>
      <c r="F45" s="14">
        <v>1</v>
      </c>
      <c r="G45" s="14">
        <v>1</v>
      </c>
      <c r="H45" s="21">
        <f t="shared" si="4"/>
        <v>8</v>
      </c>
    </row>
    <row r="46" spans="1:8" x14ac:dyDescent="0.25">
      <c r="A46" s="11" t="s">
        <v>81</v>
      </c>
      <c r="B46" s="12">
        <v>9</v>
      </c>
      <c r="C46" s="12">
        <v>7</v>
      </c>
      <c r="D46" s="12">
        <v>9</v>
      </c>
      <c r="E46" s="12">
        <v>11</v>
      </c>
      <c r="F46" s="12">
        <v>1</v>
      </c>
      <c r="G46" s="12">
        <v>1</v>
      </c>
      <c r="H46" s="12">
        <f t="shared" si="4"/>
        <v>38</v>
      </c>
    </row>
    <row r="47" spans="1:8" x14ac:dyDescent="0.25">
      <c r="A47" s="13" t="s">
        <v>67</v>
      </c>
      <c r="B47" s="14">
        <v>3</v>
      </c>
      <c r="C47" s="14">
        <v>1</v>
      </c>
      <c r="D47" s="14">
        <v>1</v>
      </c>
      <c r="E47" s="14">
        <v>9</v>
      </c>
      <c r="F47" s="14">
        <v>1</v>
      </c>
      <c r="G47" s="14">
        <v>1</v>
      </c>
      <c r="H47" s="14">
        <f t="shared" si="4"/>
        <v>16</v>
      </c>
    </row>
    <row r="48" spans="1:8" x14ac:dyDescent="0.25">
      <c r="A48" s="11" t="s">
        <v>127</v>
      </c>
      <c r="B48" s="12">
        <v>1</v>
      </c>
      <c r="C48" s="12">
        <v>5</v>
      </c>
      <c r="D48" s="12">
        <v>1</v>
      </c>
      <c r="E48" s="12">
        <v>0</v>
      </c>
      <c r="F48" s="12">
        <v>1</v>
      </c>
      <c r="G48" s="12">
        <v>0</v>
      </c>
      <c r="H48" s="12">
        <f t="shared" si="4"/>
        <v>8</v>
      </c>
    </row>
    <row r="49" spans="1:9" ht="14.25" customHeight="1" x14ac:dyDescent="0.25">
      <c r="A49" s="13" t="s">
        <v>88</v>
      </c>
      <c r="B49" s="14">
        <v>1</v>
      </c>
      <c r="C49" s="14">
        <v>11</v>
      </c>
      <c r="D49" s="14">
        <v>1</v>
      </c>
      <c r="E49" s="14">
        <v>1</v>
      </c>
      <c r="F49" s="14">
        <v>9</v>
      </c>
      <c r="G49" s="14">
        <v>5</v>
      </c>
      <c r="H49" s="14">
        <f t="shared" si="4"/>
        <v>28</v>
      </c>
    </row>
    <row r="50" spans="1:9" x14ac:dyDescent="0.25">
      <c r="A50" s="11" t="s">
        <v>63</v>
      </c>
      <c r="B50" s="12">
        <v>1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f t="shared" si="4"/>
        <v>1</v>
      </c>
    </row>
    <row r="51" spans="1:9" x14ac:dyDescent="0.25">
      <c r="A51" s="31" t="s">
        <v>122</v>
      </c>
      <c r="B51" s="14">
        <v>0</v>
      </c>
      <c r="C51" s="14">
        <v>0</v>
      </c>
      <c r="D51" s="14">
        <v>0</v>
      </c>
      <c r="E51" s="14">
        <v>0</v>
      </c>
      <c r="F51" s="14">
        <v>1</v>
      </c>
      <c r="G51" s="14">
        <v>0</v>
      </c>
      <c r="H51" s="14">
        <f t="shared" si="4"/>
        <v>1</v>
      </c>
    </row>
    <row r="52" spans="1:9" x14ac:dyDescent="0.25">
      <c r="A52" s="11" t="s">
        <v>86</v>
      </c>
      <c r="B52" s="12">
        <v>1</v>
      </c>
      <c r="C52" s="12">
        <v>1</v>
      </c>
      <c r="D52" s="12">
        <v>1</v>
      </c>
      <c r="E52" s="12">
        <v>7</v>
      </c>
      <c r="F52" s="12">
        <v>1</v>
      </c>
      <c r="G52" s="12">
        <v>1</v>
      </c>
      <c r="H52" s="12">
        <f t="shared" si="4"/>
        <v>12</v>
      </c>
    </row>
    <row r="53" spans="1:9" x14ac:dyDescent="0.25">
      <c r="A53" s="31" t="s">
        <v>101</v>
      </c>
      <c r="B53" s="14">
        <v>0</v>
      </c>
      <c r="C53" s="14">
        <v>0</v>
      </c>
      <c r="D53" s="14">
        <v>1</v>
      </c>
      <c r="E53" s="14">
        <v>0</v>
      </c>
      <c r="F53" s="14">
        <v>1</v>
      </c>
      <c r="G53" s="14">
        <v>1</v>
      </c>
      <c r="H53" s="21">
        <f t="shared" si="4"/>
        <v>3</v>
      </c>
    </row>
    <row r="54" spans="1:9" ht="15" customHeight="1" x14ac:dyDescent="0.25">
      <c r="A54" s="11" t="s">
        <v>116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f t="shared" si="4"/>
        <v>0</v>
      </c>
    </row>
    <row r="55" spans="1:9" ht="15" customHeight="1" x14ac:dyDescent="0.25">
      <c r="A55" s="15" t="s">
        <v>140</v>
      </c>
      <c r="B55" s="16">
        <v>0</v>
      </c>
      <c r="C55" s="16">
        <v>0</v>
      </c>
      <c r="D55" s="16">
        <v>1</v>
      </c>
      <c r="E55" s="16">
        <v>0</v>
      </c>
      <c r="F55" s="16">
        <v>1</v>
      </c>
      <c r="G55" s="16">
        <v>1</v>
      </c>
      <c r="H55" s="16">
        <f t="shared" si="4"/>
        <v>3</v>
      </c>
    </row>
    <row r="56" spans="1:9" ht="15" customHeight="1" x14ac:dyDescent="0.25">
      <c r="A56" s="11" t="s">
        <v>152</v>
      </c>
      <c r="B56" s="12">
        <v>0</v>
      </c>
      <c r="C56" s="12">
        <v>0</v>
      </c>
      <c r="D56" s="12">
        <v>5</v>
      </c>
      <c r="E56" s="12">
        <v>3</v>
      </c>
      <c r="F56" s="12">
        <v>7</v>
      </c>
      <c r="G56" s="12">
        <v>1</v>
      </c>
      <c r="H56" s="12">
        <f t="shared" si="4"/>
        <v>16</v>
      </c>
    </row>
    <row r="57" spans="1:9" ht="0.75" customHeight="1" x14ac:dyDescent="0.25">
      <c r="A57" s="15"/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f t="shared" si="4"/>
        <v>0</v>
      </c>
      <c r="I57" s="7"/>
    </row>
    <row r="58" spans="1:9" ht="19.5" hidden="1" customHeight="1" x14ac:dyDescent="0.25">
      <c r="A58" s="11"/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f t="shared" si="4"/>
        <v>0</v>
      </c>
      <c r="I58" s="7"/>
    </row>
    <row r="59" spans="1:9" ht="19.5" hidden="1" customHeight="1" x14ac:dyDescent="0.25">
      <c r="A59" s="15"/>
      <c r="B59" s="21">
        <v>0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  <c r="H59" s="21">
        <f t="shared" si="4"/>
        <v>0</v>
      </c>
      <c r="I59" s="7"/>
    </row>
    <row r="60" spans="1:9" ht="15" hidden="1" customHeight="1" x14ac:dyDescent="0.25">
      <c r="A60" s="11"/>
      <c r="B60" s="12"/>
      <c r="C60" s="12"/>
      <c r="D60" s="12"/>
      <c r="E60" s="12"/>
      <c r="F60" s="12"/>
      <c r="G60" s="12"/>
      <c r="H60" s="12"/>
    </row>
    <row r="61" spans="1:9" ht="6.75" customHeight="1" x14ac:dyDescent="0.25">
      <c r="A61" s="28"/>
      <c r="B61" s="29"/>
      <c r="C61" s="29"/>
      <c r="D61" s="29"/>
      <c r="E61" s="29"/>
      <c r="F61" s="29"/>
      <c r="G61" s="29"/>
      <c r="H61" s="29"/>
    </row>
    <row r="62" spans="1:9" x14ac:dyDescent="0.25">
      <c r="A62" s="19" t="s">
        <v>12</v>
      </c>
      <c r="B62" s="20" t="s">
        <v>1</v>
      </c>
      <c r="C62" s="20" t="s">
        <v>2</v>
      </c>
      <c r="D62" s="30" t="s">
        <v>4</v>
      </c>
      <c r="E62" s="30" t="s">
        <v>3</v>
      </c>
      <c r="F62" s="30" t="s">
        <v>9</v>
      </c>
      <c r="G62" s="20" t="s">
        <v>10</v>
      </c>
      <c r="H62" s="20" t="s">
        <v>6</v>
      </c>
    </row>
    <row r="63" spans="1:9" ht="15" customHeight="1" x14ac:dyDescent="0.25">
      <c r="A63" s="13" t="s">
        <v>57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21">
        <f t="shared" ref="H63:H79" si="5">SUM(B63:G63)</f>
        <v>0</v>
      </c>
    </row>
    <row r="64" spans="1:9" ht="15" customHeight="1" x14ac:dyDescent="0.25">
      <c r="A64" s="11" t="s">
        <v>60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f t="shared" si="5"/>
        <v>0</v>
      </c>
    </row>
    <row r="65" spans="1:8" ht="15" customHeight="1" x14ac:dyDescent="0.25">
      <c r="A65" s="15" t="s">
        <v>121</v>
      </c>
      <c r="B65" s="14">
        <v>0</v>
      </c>
      <c r="C65" s="14">
        <v>0</v>
      </c>
      <c r="D65" s="14">
        <v>1</v>
      </c>
      <c r="E65" s="14">
        <v>1</v>
      </c>
      <c r="F65" s="14">
        <v>1</v>
      </c>
      <c r="G65" s="14">
        <v>1</v>
      </c>
      <c r="H65" s="21">
        <f t="shared" si="5"/>
        <v>4</v>
      </c>
    </row>
    <row r="66" spans="1:8" ht="15" customHeight="1" x14ac:dyDescent="0.25">
      <c r="A66" s="11" t="s">
        <v>81</v>
      </c>
      <c r="B66" s="12">
        <v>1</v>
      </c>
      <c r="C66" s="12">
        <v>9</v>
      </c>
      <c r="D66" s="12">
        <v>11</v>
      </c>
      <c r="E66" s="12">
        <v>1</v>
      </c>
      <c r="F66" s="12">
        <v>1</v>
      </c>
      <c r="G66" s="12">
        <v>7</v>
      </c>
      <c r="H66" s="12">
        <f t="shared" si="5"/>
        <v>30</v>
      </c>
    </row>
    <row r="67" spans="1:8" ht="15" customHeight="1" x14ac:dyDescent="0.25">
      <c r="A67" s="13" t="s">
        <v>67</v>
      </c>
      <c r="B67" s="14">
        <v>1</v>
      </c>
      <c r="C67" s="14">
        <v>1</v>
      </c>
      <c r="D67" s="14">
        <v>1</v>
      </c>
      <c r="E67" s="14">
        <v>1</v>
      </c>
      <c r="F67" s="14">
        <v>1</v>
      </c>
      <c r="G67" s="14">
        <v>5</v>
      </c>
      <c r="H67" s="14">
        <f t="shared" si="5"/>
        <v>10</v>
      </c>
    </row>
    <row r="68" spans="1:8" ht="15" customHeight="1" x14ac:dyDescent="0.25">
      <c r="A68" s="11" t="s">
        <v>127</v>
      </c>
      <c r="B68" s="12">
        <v>1</v>
      </c>
      <c r="C68" s="12">
        <v>1</v>
      </c>
      <c r="D68" s="12">
        <v>1</v>
      </c>
      <c r="E68" s="12">
        <v>0</v>
      </c>
      <c r="F68" s="12">
        <v>1</v>
      </c>
      <c r="G68" s="12">
        <v>0</v>
      </c>
      <c r="H68" s="12">
        <f t="shared" si="5"/>
        <v>4</v>
      </c>
    </row>
    <row r="69" spans="1:8" ht="15" customHeight="1" x14ac:dyDescent="0.25">
      <c r="A69" s="13" t="s">
        <v>88</v>
      </c>
      <c r="B69" s="14">
        <v>1</v>
      </c>
      <c r="C69" s="14">
        <v>1</v>
      </c>
      <c r="D69" s="14">
        <v>1</v>
      </c>
      <c r="E69" s="14">
        <v>1</v>
      </c>
      <c r="F69" s="14">
        <v>7</v>
      </c>
      <c r="G69" s="14">
        <v>1</v>
      </c>
      <c r="H69" s="14">
        <f t="shared" si="5"/>
        <v>12</v>
      </c>
    </row>
    <row r="70" spans="1:8" ht="15" customHeight="1" x14ac:dyDescent="0.25">
      <c r="A70" s="11" t="s">
        <v>63</v>
      </c>
      <c r="B70" s="12">
        <v>11</v>
      </c>
      <c r="C70" s="12">
        <v>11</v>
      </c>
      <c r="D70" s="12">
        <v>3</v>
      </c>
      <c r="E70" s="12">
        <v>9</v>
      </c>
      <c r="F70" s="12">
        <v>0</v>
      </c>
      <c r="G70" s="12">
        <v>1</v>
      </c>
      <c r="H70" s="12">
        <f t="shared" si="5"/>
        <v>35</v>
      </c>
    </row>
    <row r="71" spans="1:8" ht="15" customHeight="1" x14ac:dyDescent="0.25">
      <c r="A71" s="31" t="s">
        <v>122</v>
      </c>
      <c r="B71" s="14">
        <v>0</v>
      </c>
      <c r="C71" s="14">
        <v>0</v>
      </c>
      <c r="D71" s="14">
        <v>0</v>
      </c>
      <c r="E71" s="14">
        <v>3</v>
      </c>
      <c r="F71" s="14">
        <v>1</v>
      </c>
      <c r="G71" s="14">
        <v>0</v>
      </c>
      <c r="H71" s="14">
        <f t="shared" si="5"/>
        <v>4</v>
      </c>
    </row>
    <row r="72" spans="1:8" ht="15" customHeight="1" x14ac:dyDescent="0.25">
      <c r="A72" s="11" t="s">
        <v>86</v>
      </c>
      <c r="B72" s="12">
        <v>1</v>
      </c>
      <c r="C72" s="12">
        <v>1</v>
      </c>
      <c r="D72" s="12">
        <v>1</v>
      </c>
      <c r="E72" s="12">
        <v>7</v>
      </c>
      <c r="F72" s="12">
        <v>0</v>
      </c>
      <c r="G72" s="12">
        <v>1</v>
      </c>
      <c r="H72" s="12">
        <f t="shared" si="5"/>
        <v>11</v>
      </c>
    </row>
    <row r="73" spans="1:8" ht="15" customHeight="1" x14ac:dyDescent="0.25">
      <c r="A73" s="31" t="s">
        <v>101</v>
      </c>
      <c r="B73" s="14">
        <v>0</v>
      </c>
      <c r="C73" s="14">
        <v>0</v>
      </c>
      <c r="D73" s="14">
        <v>1</v>
      </c>
      <c r="E73" s="14">
        <v>0</v>
      </c>
      <c r="F73" s="14">
        <v>0</v>
      </c>
      <c r="G73" s="14">
        <v>1</v>
      </c>
      <c r="H73" s="14">
        <f t="shared" si="5"/>
        <v>2</v>
      </c>
    </row>
    <row r="74" spans="1:8" ht="15" customHeight="1" x14ac:dyDescent="0.25">
      <c r="A74" s="11" t="s">
        <v>116</v>
      </c>
      <c r="B74" s="12">
        <v>1</v>
      </c>
      <c r="C74" s="12">
        <v>0</v>
      </c>
      <c r="D74" s="12">
        <v>9</v>
      </c>
      <c r="E74" s="12">
        <v>11</v>
      </c>
      <c r="F74" s="12">
        <v>0</v>
      </c>
      <c r="G74" s="12">
        <v>11</v>
      </c>
      <c r="H74" s="12">
        <f t="shared" si="5"/>
        <v>32</v>
      </c>
    </row>
    <row r="75" spans="1:8" ht="15" customHeight="1" x14ac:dyDescent="0.25">
      <c r="A75" s="15" t="s">
        <v>140</v>
      </c>
      <c r="B75" s="21">
        <v>0</v>
      </c>
      <c r="C75" s="21">
        <v>0</v>
      </c>
      <c r="D75" s="21">
        <v>1</v>
      </c>
      <c r="E75" s="21">
        <v>0</v>
      </c>
      <c r="F75" s="21">
        <v>1</v>
      </c>
      <c r="G75" s="21">
        <v>1</v>
      </c>
      <c r="H75" s="21">
        <f t="shared" si="5"/>
        <v>3</v>
      </c>
    </row>
    <row r="76" spans="1:8" ht="15" customHeight="1" x14ac:dyDescent="0.25">
      <c r="A76" s="11" t="s">
        <v>152</v>
      </c>
      <c r="B76" s="12">
        <v>0</v>
      </c>
      <c r="C76" s="12">
        <v>0</v>
      </c>
      <c r="D76" s="12">
        <v>1</v>
      </c>
      <c r="E76" s="12">
        <v>5</v>
      </c>
      <c r="F76" s="12">
        <v>3</v>
      </c>
      <c r="G76" s="12">
        <v>1</v>
      </c>
      <c r="H76" s="12">
        <f t="shared" si="5"/>
        <v>10</v>
      </c>
    </row>
    <row r="77" spans="1:8" ht="0.75" customHeight="1" x14ac:dyDescent="0.25">
      <c r="A77" s="15"/>
      <c r="B77" s="21">
        <v>0</v>
      </c>
      <c r="C77" s="21">
        <v>0</v>
      </c>
      <c r="D77" s="21">
        <v>0</v>
      </c>
      <c r="E77" s="21">
        <v>0</v>
      </c>
      <c r="F77" s="21">
        <v>0</v>
      </c>
      <c r="G77" s="21">
        <v>0</v>
      </c>
      <c r="H77" s="21">
        <f t="shared" si="5"/>
        <v>0</v>
      </c>
    </row>
    <row r="78" spans="1:8" ht="21.75" hidden="1" customHeight="1" x14ac:dyDescent="0.25">
      <c r="A78" s="11"/>
      <c r="B78" s="12">
        <v>0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f t="shared" si="5"/>
        <v>0</v>
      </c>
    </row>
    <row r="79" spans="1:8" ht="21.75" hidden="1" customHeight="1" x14ac:dyDescent="0.25">
      <c r="A79" s="15"/>
      <c r="B79" s="21">
        <v>0</v>
      </c>
      <c r="C79" s="21">
        <v>0</v>
      </c>
      <c r="D79" s="21">
        <v>0</v>
      </c>
      <c r="E79" s="21">
        <v>0</v>
      </c>
      <c r="F79" s="21">
        <v>0</v>
      </c>
      <c r="G79" s="21">
        <v>0</v>
      </c>
      <c r="H79" s="21">
        <f t="shared" si="5"/>
        <v>0</v>
      </c>
    </row>
    <row r="80" spans="1:8" ht="24" hidden="1" customHeight="1" x14ac:dyDescent="0.25">
      <c r="A80" s="11"/>
      <c r="B80" s="12"/>
      <c r="C80" s="12"/>
      <c r="D80" s="12"/>
      <c r="E80" s="12"/>
      <c r="F80" s="12"/>
      <c r="G80" s="12"/>
      <c r="H80" s="12"/>
    </row>
    <row r="81" spans="1:8" ht="6" customHeight="1" x14ac:dyDescent="0.25">
      <c r="A81" s="28"/>
      <c r="B81" s="29"/>
      <c r="C81" s="29"/>
      <c r="D81" s="29"/>
      <c r="E81" s="29"/>
      <c r="F81" s="29"/>
      <c r="G81" s="29"/>
      <c r="H81" s="29"/>
    </row>
    <row r="82" spans="1:8" x14ac:dyDescent="0.25">
      <c r="A82" s="19" t="s">
        <v>26</v>
      </c>
      <c r="B82" s="20" t="s">
        <v>20</v>
      </c>
      <c r="C82" s="20" t="s">
        <v>2</v>
      </c>
      <c r="D82" s="30" t="s">
        <v>4</v>
      </c>
      <c r="E82" s="30" t="s">
        <v>3</v>
      </c>
      <c r="F82" s="30" t="s">
        <v>9</v>
      </c>
      <c r="G82" s="20" t="s">
        <v>10</v>
      </c>
      <c r="H82" s="20" t="s">
        <v>6</v>
      </c>
    </row>
    <row r="83" spans="1:8" x14ac:dyDescent="0.25">
      <c r="A83" s="13" t="s">
        <v>57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f t="shared" ref="H83:H99" si="6">SUM(B83:G83)</f>
        <v>0</v>
      </c>
    </row>
    <row r="84" spans="1:8" x14ac:dyDescent="0.25">
      <c r="A84" s="11" t="s">
        <v>60</v>
      </c>
      <c r="B84" s="12">
        <v>0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f t="shared" si="6"/>
        <v>0</v>
      </c>
    </row>
    <row r="85" spans="1:8" x14ac:dyDescent="0.25">
      <c r="A85" s="15" t="s">
        <v>121</v>
      </c>
      <c r="B85" s="14">
        <v>0</v>
      </c>
      <c r="C85" s="14">
        <v>0</v>
      </c>
      <c r="D85" s="14">
        <v>1</v>
      </c>
      <c r="E85" s="14">
        <v>1</v>
      </c>
      <c r="F85" s="14">
        <v>1</v>
      </c>
      <c r="G85" s="14">
        <v>1</v>
      </c>
      <c r="H85" s="21">
        <f t="shared" si="6"/>
        <v>4</v>
      </c>
    </row>
    <row r="86" spans="1:8" x14ac:dyDescent="0.25">
      <c r="A86" s="11" t="s">
        <v>81</v>
      </c>
      <c r="B86" s="12">
        <v>1</v>
      </c>
      <c r="C86" s="12">
        <v>1</v>
      </c>
      <c r="D86" s="12">
        <v>1</v>
      </c>
      <c r="E86" s="12">
        <v>11</v>
      </c>
      <c r="F86" s="12">
        <v>11</v>
      </c>
      <c r="G86" s="12">
        <v>11</v>
      </c>
      <c r="H86" s="12">
        <f t="shared" si="6"/>
        <v>36</v>
      </c>
    </row>
    <row r="87" spans="1:8" x14ac:dyDescent="0.25">
      <c r="A87" s="13" t="s">
        <v>67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f t="shared" si="6"/>
        <v>0</v>
      </c>
    </row>
    <row r="88" spans="1:8" x14ac:dyDescent="0.25">
      <c r="A88" s="11" t="s">
        <v>127</v>
      </c>
      <c r="B88" s="12">
        <v>0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f t="shared" si="6"/>
        <v>0</v>
      </c>
    </row>
    <row r="89" spans="1:8" x14ac:dyDescent="0.25">
      <c r="A89" s="13" t="s">
        <v>88</v>
      </c>
      <c r="B89" s="14">
        <v>0</v>
      </c>
      <c r="C89" s="14">
        <v>0</v>
      </c>
      <c r="D89" s="14">
        <v>0</v>
      </c>
      <c r="E89" s="14">
        <v>0</v>
      </c>
      <c r="F89" s="14">
        <v>1</v>
      </c>
      <c r="G89" s="14">
        <v>0</v>
      </c>
      <c r="H89" s="14">
        <f t="shared" si="6"/>
        <v>1</v>
      </c>
    </row>
    <row r="90" spans="1:8" x14ac:dyDescent="0.25">
      <c r="A90" s="11" t="s">
        <v>63</v>
      </c>
      <c r="B90" s="12">
        <v>1</v>
      </c>
      <c r="C90" s="12">
        <v>1</v>
      </c>
      <c r="D90" s="12">
        <v>1</v>
      </c>
      <c r="E90" s="12">
        <v>1</v>
      </c>
      <c r="F90" s="12">
        <v>0</v>
      </c>
      <c r="G90" s="12">
        <v>1</v>
      </c>
      <c r="H90" s="12">
        <f t="shared" si="6"/>
        <v>5</v>
      </c>
    </row>
    <row r="91" spans="1:8" x14ac:dyDescent="0.25">
      <c r="A91" s="31" t="s">
        <v>122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f t="shared" si="6"/>
        <v>0</v>
      </c>
    </row>
    <row r="92" spans="1:8" ht="14.25" customHeight="1" x14ac:dyDescent="0.25">
      <c r="A92" s="11" t="s">
        <v>86</v>
      </c>
      <c r="B92" s="12">
        <v>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f t="shared" si="6"/>
        <v>0</v>
      </c>
    </row>
    <row r="93" spans="1:8" ht="14.25" customHeight="1" x14ac:dyDescent="0.25">
      <c r="A93" s="31" t="s">
        <v>101</v>
      </c>
      <c r="B93" s="14">
        <v>0</v>
      </c>
      <c r="C93" s="14">
        <v>0</v>
      </c>
      <c r="D93" s="14">
        <v>1</v>
      </c>
      <c r="E93" s="14">
        <v>0</v>
      </c>
      <c r="F93" s="14">
        <v>1</v>
      </c>
      <c r="G93" s="14">
        <v>1</v>
      </c>
      <c r="H93" s="21">
        <f t="shared" si="6"/>
        <v>3</v>
      </c>
    </row>
    <row r="94" spans="1:8" ht="14.25" customHeight="1" x14ac:dyDescent="0.25">
      <c r="A94" s="11" t="s">
        <v>116</v>
      </c>
      <c r="B94" s="12">
        <v>1</v>
      </c>
      <c r="C94" s="12">
        <v>0</v>
      </c>
      <c r="D94" s="12">
        <v>1</v>
      </c>
      <c r="E94" s="12">
        <v>1</v>
      </c>
      <c r="F94" s="12">
        <v>0</v>
      </c>
      <c r="G94" s="12">
        <v>7</v>
      </c>
      <c r="H94" s="12">
        <f t="shared" si="6"/>
        <v>10</v>
      </c>
    </row>
    <row r="95" spans="1:8" ht="15" customHeight="1" x14ac:dyDescent="0.25">
      <c r="A95" s="15" t="s">
        <v>140</v>
      </c>
      <c r="B95" s="21">
        <v>0</v>
      </c>
      <c r="C95" s="21">
        <v>0</v>
      </c>
      <c r="D95" s="21">
        <v>1</v>
      </c>
      <c r="E95" s="21">
        <v>0</v>
      </c>
      <c r="F95" s="21">
        <v>1</v>
      </c>
      <c r="G95" s="21">
        <v>1</v>
      </c>
      <c r="H95" s="21">
        <f t="shared" si="6"/>
        <v>3</v>
      </c>
    </row>
    <row r="96" spans="1:8" ht="15" customHeight="1" x14ac:dyDescent="0.25">
      <c r="A96" s="11" t="s">
        <v>152</v>
      </c>
      <c r="B96" s="12">
        <v>0</v>
      </c>
      <c r="C96" s="12">
        <v>0</v>
      </c>
      <c r="D96" s="12">
        <v>1</v>
      </c>
      <c r="E96" s="12">
        <v>1</v>
      </c>
      <c r="F96" s="12">
        <v>1</v>
      </c>
      <c r="G96" s="12">
        <v>1</v>
      </c>
      <c r="H96" s="12">
        <f t="shared" si="6"/>
        <v>4</v>
      </c>
    </row>
    <row r="97" spans="1:8" ht="26.25" hidden="1" customHeight="1" x14ac:dyDescent="0.25">
      <c r="A97" s="15"/>
      <c r="B97" s="21">
        <v>0</v>
      </c>
      <c r="C97" s="21">
        <v>0</v>
      </c>
      <c r="D97" s="21">
        <v>0</v>
      </c>
      <c r="E97" s="21">
        <v>0</v>
      </c>
      <c r="F97" s="21">
        <v>0</v>
      </c>
      <c r="G97" s="21">
        <v>0</v>
      </c>
      <c r="H97" s="21">
        <f t="shared" si="6"/>
        <v>0</v>
      </c>
    </row>
    <row r="98" spans="1:8" ht="16.5" hidden="1" customHeight="1" x14ac:dyDescent="0.25">
      <c r="A98" s="11"/>
      <c r="B98" s="12">
        <v>0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f t="shared" si="6"/>
        <v>0</v>
      </c>
    </row>
    <row r="99" spans="1:8" ht="15" hidden="1" customHeight="1" x14ac:dyDescent="0.25">
      <c r="A99" s="15"/>
      <c r="B99" s="21">
        <v>0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21">
        <f t="shared" si="6"/>
        <v>0</v>
      </c>
    </row>
    <row r="100" spans="1:8" ht="9" hidden="1" customHeight="1" x14ac:dyDescent="0.25">
      <c r="A100" s="11"/>
      <c r="B100" s="12"/>
      <c r="C100" s="12"/>
      <c r="D100" s="12"/>
      <c r="E100" s="12"/>
      <c r="F100" s="12"/>
      <c r="G100" s="12"/>
      <c r="H100" s="12"/>
    </row>
    <row r="101" spans="1:8" ht="7.5" customHeight="1" x14ac:dyDescent="0.25">
      <c r="A101" s="28"/>
      <c r="B101" s="29"/>
      <c r="C101" s="29"/>
      <c r="D101" s="29"/>
      <c r="E101" s="29"/>
      <c r="F101" s="29"/>
      <c r="G101" s="29"/>
      <c r="H101" s="29"/>
    </row>
    <row r="102" spans="1:8" x14ac:dyDescent="0.25">
      <c r="A102" s="19" t="s">
        <v>27</v>
      </c>
      <c r="B102" s="20" t="s">
        <v>20</v>
      </c>
      <c r="C102" s="20" t="s">
        <v>2</v>
      </c>
      <c r="D102" s="30" t="s">
        <v>4</v>
      </c>
      <c r="E102" s="30" t="s">
        <v>3</v>
      </c>
      <c r="F102" s="30" t="s">
        <v>15</v>
      </c>
      <c r="G102" s="20" t="s">
        <v>10</v>
      </c>
      <c r="H102" s="20"/>
    </row>
    <row r="103" spans="1:8" ht="15" customHeight="1" x14ac:dyDescent="0.25">
      <c r="A103" s="13" t="s">
        <v>57</v>
      </c>
      <c r="B103" s="14">
        <v>0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f t="shared" ref="H103:H119" si="7">SUM(B103:G103)</f>
        <v>0</v>
      </c>
    </row>
    <row r="104" spans="1:8" ht="15" customHeight="1" x14ac:dyDescent="0.25">
      <c r="A104" s="11" t="s">
        <v>60</v>
      </c>
      <c r="B104" s="12">
        <v>0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f t="shared" si="7"/>
        <v>0</v>
      </c>
    </row>
    <row r="105" spans="1:8" ht="15" customHeight="1" x14ac:dyDescent="0.25">
      <c r="A105" s="15" t="s">
        <v>121</v>
      </c>
      <c r="B105" s="14">
        <v>0</v>
      </c>
      <c r="C105" s="14">
        <v>0</v>
      </c>
      <c r="D105" s="14">
        <v>1</v>
      </c>
      <c r="E105" s="14">
        <v>1</v>
      </c>
      <c r="F105" s="14">
        <v>1</v>
      </c>
      <c r="G105" s="14">
        <v>11</v>
      </c>
      <c r="H105" s="21">
        <f t="shared" si="7"/>
        <v>14</v>
      </c>
    </row>
    <row r="106" spans="1:8" ht="15" customHeight="1" x14ac:dyDescent="0.25">
      <c r="A106" s="11" t="s">
        <v>81</v>
      </c>
      <c r="B106" s="12">
        <v>0</v>
      </c>
      <c r="C106" s="12">
        <v>0</v>
      </c>
      <c r="D106" s="12">
        <v>1</v>
      </c>
      <c r="E106" s="12">
        <v>11</v>
      </c>
      <c r="F106" s="12">
        <v>1</v>
      </c>
      <c r="G106" s="12">
        <v>9</v>
      </c>
      <c r="H106" s="12">
        <f t="shared" si="7"/>
        <v>22</v>
      </c>
    </row>
    <row r="107" spans="1:8" ht="15" customHeight="1" x14ac:dyDescent="0.25">
      <c r="A107" s="13" t="s">
        <v>67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f t="shared" si="7"/>
        <v>0</v>
      </c>
    </row>
    <row r="108" spans="1:8" ht="15" customHeight="1" x14ac:dyDescent="0.25">
      <c r="A108" s="11" t="s">
        <v>127</v>
      </c>
      <c r="B108" s="12">
        <v>0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f t="shared" si="7"/>
        <v>0</v>
      </c>
    </row>
    <row r="109" spans="1:8" ht="15" customHeight="1" x14ac:dyDescent="0.25">
      <c r="A109" s="13" t="s">
        <v>88</v>
      </c>
      <c r="B109" s="14">
        <v>0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  <c r="H109" s="14">
        <f t="shared" si="7"/>
        <v>0</v>
      </c>
    </row>
    <row r="110" spans="1:8" ht="15" customHeight="1" x14ac:dyDescent="0.25">
      <c r="A110" s="11" t="s">
        <v>63</v>
      </c>
      <c r="B110" s="12">
        <v>0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f t="shared" si="7"/>
        <v>0</v>
      </c>
    </row>
    <row r="111" spans="1:8" ht="15" customHeight="1" x14ac:dyDescent="0.25">
      <c r="A111" s="31" t="s">
        <v>122</v>
      </c>
      <c r="B111" s="14">
        <v>0</v>
      </c>
      <c r="C111" s="14">
        <v>0</v>
      </c>
      <c r="D111" s="14">
        <v>0</v>
      </c>
      <c r="E111" s="14">
        <v>1</v>
      </c>
      <c r="F111" s="14">
        <v>1</v>
      </c>
      <c r="G111" s="14">
        <v>0</v>
      </c>
      <c r="H111" s="14">
        <f t="shared" si="7"/>
        <v>2</v>
      </c>
    </row>
    <row r="112" spans="1:8" ht="15" customHeight="1" x14ac:dyDescent="0.25">
      <c r="A112" s="11" t="s">
        <v>86</v>
      </c>
      <c r="B112" s="12">
        <v>0</v>
      </c>
      <c r="C112" s="12">
        <v>0</v>
      </c>
      <c r="D112" s="12">
        <v>1</v>
      </c>
      <c r="E112" s="12">
        <v>1</v>
      </c>
      <c r="F112" s="12">
        <v>0</v>
      </c>
      <c r="G112" s="12">
        <v>1</v>
      </c>
      <c r="H112" s="12">
        <f t="shared" si="7"/>
        <v>3</v>
      </c>
    </row>
    <row r="113" spans="1:8" ht="15" customHeight="1" x14ac:dyDescent="0.25">
      <c r="A113" s="31" t="s">
        <v>101</v>
      </c>
      <c r="B113" s="14">
        <v>0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  <c r="H113" s="14">
        <f t="shared" si="7"/>
        <v>0</v>
      </c>
    </row>
    <row r="114" spans="1:8" ht="15" customHeight="1" x14ac:dyDescent="0.25">
      <c r="A114" s="11" t="s">
        <v>116</v>
      </c>
      <c r="B114" s="12">
        <v>0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f t="shared" si="7"/>
        <v>0</v>
      </c>
    </row>
    <row r="115" spans="1:8" ht="15" customHeight="1" x14ac:dyDescent="0.25">
      <c r="A115" s="15" t="s">
        <v>147</v>
      </c>
      <c r="B115" s="21">
        <v>0</v>
      </c>
      <c r="C115" s="21">
        <v>0</v>
      </c>
      <c r="D115" s="21">
        <v>1</v>
      </c>
      <c r="E115" s="21">
        <v>0</v>
      </c>
      <c r="F115" s="21">
        <v>7</v>
      </c>
      <c r="G115" s="21">
        <v>0</v>
      </c>
      <c r="H115" s="21">
        <f t="shared" si="7"/>
        <v>8</v>
      </c>
    </row>
    <row r="116" spans="1:8" ht="15" customHeight="1" x14ac:dyDescent="0.25">
      <c r="A116" s="11" t="s">
        <v>152</v>
      </c>
      <c r="B116" s="12">
        <v>0</v>
      </c>
      <c r="C116" s="12">
        <v>0</v>
      </c>
      <c r="D116" s="12">
        <v>0</v>
      </c>
      <c r="E116" s="12">
        <v>1</v>
      </c>
      <c r="F116" s="12">
        <v>0</v>
      </c>
      <c r="G116" s="12">
        <v>0</v>
      </c>
      <c r="H116" s="12">
        <f t="shared" si="7"/>
        <v>1</v>
      </c>
    </row>
    <row r="117" spans="1:8" ht="1.5" hidden="1" customHeight="1" x14ac:dyDescent="0.25">
      <c r="A117" s="15"/>
      <c r="B117" s="21">
        <v>0</v>
      </c>
      <c r="C117" s="21">
        <v>0</v>
      </c>
      <c r="D117" s="21">
        <v>0</v>
      </c>
      <c r="E117" s="21">
        <v>0</v>
      </c>
      <c r="F117" s="21">
        <v>0</v>
      </c>
      <c r="G117" s="21">
        <v>0</v>
      </c>
      <c r="H117" s="21">
        <f t="shared" si="7"/>
        <v>0</v>
      </c>
    </row>
    <row r="118" spans="1:8" ht="6" hidden="1" customHeight="1" x14ac:dyDescent="0.25">
      <c r="A118" s="11"/>
      <c r="B118" s="12">
        <v>0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f t="shared" si="7"/>
        <v>0</v>
      </c>
    </row>
    <row r="119" spans="1:8" ht="12" hidden="1" customHeight="1" x14ac:dyDescent="0.25">
      <c r="A119" s="15"/>
      <c r="B119" s="21">
        <v>0</v>
      </c>
      <c r="C119" s="21">
        <v>0</v>
      </c>
      <c r="D119" s="21">
        <v>0</v>
      </c>
      <c r="E119" s="21">
        <v>0</v>
      </c>
      <c r="F119" s="21">
        <v>0</v>
      </c>
      <c r="G119" s="21">
        <v>0</v>
      </c>
      <c r="H119" s="21">
        <f t="shared" si="7"/>
        <v>0</v>
      </c>
    </row>
    <row r="120" spans="1:8" ht="9" hidden="1" customHeight="1" x14ac:dyDescent="0.25">
      <c r="A120" s="11"/>
      <c r="B120" s="12"/>
      <c r="C120" s="12"/>
      <c r="D120" s="12"/>
      <c r="E120" s="12"/>
      <c r="F120" s="12"/>
      <c r="G120" s="12"/>
      <c r="H120" s="12"/>
    </row>
    <row r="121" spans="1:8" ht="6" customHeight="1" x14ac:dyDescent="0.25">
      <c r="A121" s="28"/>
      <c r="B121" s="29"/>
      <c r="C121" s="29"/>
      <c r="D121" s="29"/>
      <c r="E121" s="29"/>
      <c r="F121" s="29"/>
      <c r="G121" s="29"/>
      <c r="H121" s="29"/>
    </row>
    <row r="122" spans="1:8" x14ac:dyDescent="0.25">
      <c r="A122" s="19" t="s">
        <v>34</v>
      </c>
      <c r="B122" s="20" t="s">
        <v>1</v>
      </c>
      <c r="C122" s="20" t="s">
        <v>2</v>
      </c>
      <c r="D122" s="30" t="s">
        <v>4</v>
      </c>
      <c r="E122" s="30" t="s">
        <v>3</v>
      </c>
      <c r="F122" s="30" t="s">
        <v>15</v>
      </c>
      <c r="G122" s="20" t="s">
        <v>10</v>
      </c>
      <c r="H122" s="20" t="s">
        <v>6</v>
      </c>
    </row>
    <row r="123" spans="1:8" x14ac:dyDescent="0.25">
      <c r="A123" s="13" t="s">
        <v>57</v>
      </c>
      <c r="B123" s="14">
        <v>0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f t="shared" ref="H123:H139" si="8">SUM(B123:G123)</f>
        <v>0</v>
      </c>
    </row>
    <row r="124" spans="1:8" x14ac:dyDescent="0.25">
      <c r="A124" s="11" t="s">
        <v>60</v>
      </c>
      <c r="B124" s="12">
        <v>0</v>
      </c>
      <c r="C124" s="12">
        <v>0</v>
      </c>
      <c r="D124" s="12">
        <v>0</v>
      </c>
      <c r="E124" s="12">
        <v>0</v>
      </c>
      <c r="F124" s="12">
        <v>0</v>
      </c>
      <c r="G124" s="12">
        <v>0</v>
      </c>
      <c r="H124" s="12">
        <f t="shared" si="8"/>
        <v>0</v>
      </c>
    </row>
    <row r="125" spans="1:8" x14ac:dyDescent="0.25">
      <c r="A125" s="15" t="s">
        <v>121</v>
      </c>
      <c r="B125" s="14">
        <v>0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f t="shared" si="8"/>
        <v>0</v>
      </c>
    </row>
    <row r="126" spans="1:8" x14ac:dyDescent="0.25">
      <c r="A126" s="11" t="s">
        <v>81</v>
      </c>
      <c r="B126" s="12">
        <v>0</v>
      </c>
      <c r="C126" s="12">
        <v>0</v>
      </c>
      <c r="D126" s="12">
        <v>0</v>
      </c>
      <c r="E126" s="12">
        <v>0</v>
      </c>
      <c r="F126" s="12">
        <v>0</v>
      </c>
      <c r="G126" s="12">
        <v>10</v>
      </c>
      <c r="H126" s="12">
        <f t="shared" si="8"/>
        <v>10</v>
      </c>
    </row>
    <row r="127" spans="1:8" x14ac:dyDescent="0.25">
      <c r="A127" s="13" t="s">
        <v>67</v>
      </c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f t="shared" si="8"/>
        <v>0</v>
      </c>
    </row>
    <row r="128" spans="1:8" x14ac:dyDescent="0.25">
      <c r="A128" s="11" t="s">
        <v>127</v>
      </c>
      <c r="B128" s="12">
        <v>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f t="shared" si="8"/>
        <v>0</v>
      </c>
    </row>
    <row r="129" spans="1:8" x14ac:dyDescent="0.25">
      <c r="A129" s="13" t="s">
        <v>88</v>
      </c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f t="shared" si="8"/>
        <v>0</v>
      </c>
    </row>
    <row r="130" spans="1:8" ht="14.25" customHeight="1" x14ac:dyDescent="0.25">
      <c r="A130" s="11" t="s">
        <v>63</v>
      </c>
      <c r="B130" s="12">
        <v>1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f t="shared" si="8"/>
        <v>1</v>
      </c>
    </row>
    <row r="131" spans="1:8" ht="14.25" customHeight="1" x14ac:dyDescent="0.25">
      <c r="A131" s="31" t="s">
        <v>122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21">
        <f t="shared" si="8"/>
        <v>0</v>
      </c>
    </row>
    <row r="132" spans="1:8" ht="14.25" customHeight="1" x14ac:dyDescent="0.25">
      <c r="A132" s="11" t="s">
        <v>86</v>
      </c>
      <c r="B132" s="12">
        <v>0</v>
      </c>
      <c r="C132" s="12">
        <v>0</v>
      </c>
      <c r="D132" s="12">
        <v>0</v>
      </c>
      <c r="E132" s="12">
        <v>0</v>
      </c>
      <c r="F132" s="12">
        <v>0</v>
      </c>
      <c r="G132" s="12">
        <v>0</v>
      </c>
      <c r="H132" s="12">
        <f t="shared" si="8"/>
        <v>0</v>
      </c>
    </row>
    <row r="133" spans="1:8" ht="14.25" customHeight="1" x14ac:dyDescent="0.25">
      <c r="A133" s="31" t="s">
        <v>101</v>
      </c>
      <c r="B133" s="14">
        <v>0</v>
      </c>
      <c r="C133" s="14">
        <v>0</v>
      </c>
      <c r="D133" s="14">
        <v>0</v>
      </c>
      <c r="E133" s="14">
        <v>0</v>
      </c>
      <c r="F133" s="14">
        <v>0</v>
      </c>
      <c r="G133" s="14">
        <v>0</v>
      </c>
      <c r="H133" s="14">
        <f t="shared" si="8"/>
        <v>0</v>
      </c>
    </row>
    <row r="134" spans="1:8" ht="14.25" customHeight="1" x14ac:dyDescent="0.25">
      <c r="A134" s="11" t="s">
        <v>116</v>
      </c>
      <c r="B134" s="12">
        <v>0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f t="shared" si="8"/>
        <v>0</v>
      </c>
    </row>
    <row r="135" spans="1:8" ht="15" customHeight="1" x14ac:dyDescent="0.25">
      <c r="A135" s="15" t="s">
        <v>140</v>
      </c>
      <c r="B135" s="21">
        <v>0</v>
      </c>
      <c r="C135" s="21">
        <v>0</v>
      </c>
      <c r="D135" s="21">
        <v>1</v>
      </c>
      <c r="E135" s="21">
        <v>0</v>
      </c>
      <c r="F135" s="21">
        <v>1</v>
      </c>
      <c r="G135" s="21">
        <v>1</v>
      </c>
      <c r="H135" s="21">
        <f t="shared" si="8"/>
        <v>3</v>
      </c>
    </row>
    <row r="136" spans="1:8" ht="15" customHeight="1" x14ac:dyDescent="0.25">
      <c r="A136" s="11" t="s">
        <v>152</v>
      </c>
      <c r="B136" s="12">
        <v>0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f t="shared" si="8"/>
        <v>0</v>
      </c>
    </row>
    <row r="137" spans="1:8" ht="1.5" hidden="1" customHeight="1" x14ac:dyDescent="0.25">
      <c r="A137" s="15"/>
      <c r="B137" s="21">
        <v>0</v>
      </c>
      <c r="C137" s="21">
        <v>0</v>
      </c>
      <c r="D137" s="21">
        <v>0</v>
      </c>
      <c r="E137" s="21">
        <v>0</v>
      </c>
      <c r="F137" s="21">
        <v>0</v>
      </c>
      <c r="G137" s="21">
        <v>0</v>
      </c>
      <c r="H137" s="21">
        <f t="shared" si="8"/>
        <v>0</v>
      </c>
    </row>
    <row r="138" spans="1:8" ht="21" hidden="1" customHeight="1" x14ac:dyDescent="0.25">
      <c r="A138" s="11"/>
      <c r="B138" s="12">
        <v>0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f t="shared" si="8"/>
        <v>0</v>
      </c>
    </row>
    <row r="139" spans="1:8" ht="17.25" hidden="1" customHeight="1" x14ac:dyDescent="0.25">
      <c r="A139" s="15"/>
      <c r="B139" s="21">
        <v>0</v>
      </c>
      <c r="C139" s="21">
        <v>0</v>
      </c>
      <c r="D139" s="21">
        <v>0</v>
      </c>
      <c r="E139" s="21">
        <v>0</v>
      </c>
      <c r="F139" s="21">
        <v>0</v>
      </c>
      <c r="G139" s="21">
        <v>0</v>
      </c>
      <c r="H139" s="21">
        <f t="shared" si="8"/>
        <v>0</v>
      </c>
    </row>
    <row r="140" spans="1:8" ht="0.75" hidden="1" customHeight="1" x14ac:dyDescent="0.25">
      <c r="A140" s="11"/>
      <c r="B140" s="12"/>
      <c r="C140" s="12"/>
      <c r="D140" s="12"/>
      <c r="E140" s="12"/>
      <c r="F140" s="12"/>
      <c r="G140" s="12"/>
      <c r="H140" s="12"/>
    </row>
    <row r="141" spans="1:8" ht="6.75" customHeight="1" x14ac:dyDescent="0.25">
      <c r="A141" s="28"/>
      <c r="B141" s="29"/>
      <c r="C141" s="29"/>
      <c r="D141" s="29"/>
      <c r="E141" s="29"/>
      <c r="F141" s="29"/>
      <c r="G141" s="29"/>
      <c r="H141" s="29"/>
    </row>
    <row r="142" spans="1:8" x14ac:dyDescent="0.25">
      <c r="A142" s="19" t="s">
        <v>29</v>
      </c>
      <c r="B142" s="20" t="s">
        <v>20</v>
      </c>
      <c r="C142" s="20" t="s">
        <v>2</v>
      </c>
      <c r="D142" s="30" t="s">
        <v>4</v>
      </c>
      <c r="E142" s="30" t="s">
        <v>3</v>
      </c>
      <c r="F142" s="30" t="s">
        <v>15</v>
      </c>
      <c r="G142" s="20" t="s">
        <v>10</v>
      </c>
      <c r="H142" s="20" t="s">
        <v>6</v>
      </c>
    </row>
    <row r="143" spans="1:8" x14ac:dyDescent="0.25">
      <c r="A143" s="13" t="s">
        <v>57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  <c r="H143" s="14">
        <f t="shared" ref="H143:H159" si="9">SUM(B143:G143)</f>
        <v>0</v>
      </c>
    </row>
    <row r="144" spans="1:8" x14ac:dyDescent="0.25">
      <c r="A144" s="11" t="s">
        <v>60</v>
      </c>
      <c r="B144" s="12">
        <v>0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f t="shared" si="9"/>
        <v>0</v>
      </c>
    </row>
    <row r="145" spans="1:8" x14ac:dyDescent="0.25">
      <c r="A145" s="15" t="s">
        <v>121</v>
      </c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v>0</v>
      </c>
      <c r="H145" s="14">
        <f t="shared" si="9"/>
        <v>0</v>
      </c>
    </row>
    <row r="146" spans="1:8" x14ac:dyDescent="0.25">
      <c r="A146" s="11" t="s">
        <v>81</v>
      </c>
      <c r="B146" s="12">
        <v>0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f t="shared" si="9"/>
        <v>0</v>
      </c>
    </row>
    <row r="147" spans="1:8" x14ac:dyDescent="0.25">
      <c r="A147" s="13" t="s">
        <v>67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  <c r="H147" s="14">
        <f t="shared" si="9"/>
        <v>0</v>
      </c>
    </row>
    <row r="148" spans="1:8" x14ac:dyDescent="0.25">
      <c r="A148" s="11" t="s">
        <v>127</v>
      </c>
      <c r="B148" s="12">
        <v>0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f t="shared" si="9"/>
        <v>0</v>
      </c>
    </row>
    <row r="149" spans="1:8" x14ac:dyDescent="0.25">
      <c r="A149" s="13" t="s">
        <v>88</v>
      </c>
      <c r="B149" s="14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v>0</v>
      </c>
      <c r="H149" s="14">
        <f t="shared" si="9"/>
        <v>0</v>
      </c>
    </row>
    <row r="150" spans="1:8" x14ac:dyDescent="0.25">
      <c r="A150" s="11" t="s">
        <v>63</v>
      </c>
      <c r="B150" s="12">
        <v>0</v>
      </c>
      <c r="C150" s="12">
        <v>0</v>
      </c>
      <c r="D150" s="12">
        <v>0</v>
      </c>
      <c r="E150" s="12">
        <v>0</v>
      </c>
      <c r="F150" s="12">
        <v>0</v>
      </c>
      <c r="G150" s="12">
        <v>0</v>
      </c>
      <c r="H150" s="12">
        <f t="shared" si="9"/>
        <v>0</v>
      </c>
    </row>
    <row r="151" spans="1:8" x14ac:dyDescent="0.25">
      <c r="A151" s="31" t="s">
        <v>122</v>
      </c>
      <c r="B151" s="14">
        <v>0</v>
      </c>
      <c r="C151" s="14">
        <v>0</v>
      </c>
      <c r="D151" s="14">
        <v>0</v>
      </c>
      <c r="E151" s="14">
        <v>0</v>
      </c>
      <c r="F151" s="14">
        <v>0</v>
      </c>
      <c r="G151" s="14">
        <v>0</v>
      </c>
      <c r="H151" s="14">
        <f t="shared" si="9"/>
        <v>0</v>
      </c>
    </row>
    <row r="152" spans="1:8" x14ac:dyDescent="0.25">
      <c r="A152" s="11" t="s">
        <v>86</v>
      </c>
      <c r="B152" s="12">
        <v>0</v>
      </c>
      <c r="C152" s="12">
        <v>0</v>
      </c>
      <c r="D152" s="12">
        <v>0</v>
      </c>
      <c r="E152" s="12">
        <v>0</v>
      </c>
      <c r="F152" s="12">
        <v>0</v>
      </c>
      <c r="G152" s="12">
        <v>0</v>
      </c>
      <c r="H152" s="12">
        <f t="shared" si="9"/>
        <v>0</v>
      </c>
    </row>
    <row r="153" spans="1:8" ht="14.25" customHeight="1" x14ac:dyDescent="0.25">
      <c r="A153" s="31" t="s">
        <v>101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  <c r="H153" s="14">
        <f t="shared" si="9"/>
        <v>0</v>
      </c>
    </row>
    <row r="154" spans="1:8" ht="15" customHeight="1" x14ac:dyDescent="0.25">
      <c r="A154" s="11" t="s">
        <v>116</v>
      </c>
      <c r="B154" s="12">
        <v>0</v>
      </c>
      <c r="C154" s="12">
        <v>0</v>
      </c>
      <c r="D154" s="12">
        <v>0</v>
      </c>
      <c r="E154" s="12">
        <v>0</v>
      </c>
      <c r="F154" s="12">
        <v>0</v>
      </c>
      <c r="G154" s="12">
        <v>0</v>
      </c>
      <c r="H154" s="12">
        <f t="shared" si="9"/>
        <v>0</v>
      </c>
    </row>
    <row r="155" spans="1:8" ht="15" customHeight="1" x14ac:dyDescent="0.25">
      <c r="A155" s="15" t="s">
        <v>147</v>
      </c>
      <c r="B155" s="21">
        <v>0</v>
      </c>
      <c r="C155" s="21">
        <v>0</v>
      </c>
      <c r="D155" s="21">
        <v>0</v>
      </c>
      <c r="E155" s="21">
        <v>0</v>
      </c>
      <c r="F155" s="21">
        <v>0</v>
      </c>
      <c r="G155" s="21">
        <v>0</v>
      </c>
      <c r="H155" s="21">
        <f t="shared" si="9"/>
        <v>0</v>
      </c>
    </row>
    <row r="156" spans="1:8" ht="14.25" customHeight="1" x14ac:dyDescent="0.25">
      <c r="A156" s="11" t="s">
        <v>152</v>
      </c>
      <c r="B156" s="12">
        <v>0</v>
      </c>
      <c r="C156" s="12">
        <v>0</v>
      </c>
      <c r="D156" s="12">
        <v>0</v>
      </c>
      <c r="E156" s="12">
        <v>0</v>
      </c>
      <c r="F156" s="12">
        <v>0</v>
      </c>
      <c r="G156" s="12">
        <v>0</v>
      </c>
      <c r="H156" s="12">
        <f t="shared" si="9"/>
        <v>0</v>
      </c>
    </row>
    <row r="157" spans="1:8" ht="21" hidden="1" customHeight="1" x14ac:dyDescent="0.25">
      <c r="A157" s="15"/>
      <c r="B157" s="21">
        <v>0</v>
      </c>
      <c r="C157" s="21">
        <v>0</v>
      </c>
      <c r="D157" s="21">
        <v>0</v>
      </c>
      <c r="E157" s="21">
        <v>0</v>
      </c>
      <c r="F157" s="21">
        <v>0</v>
      </c>
      <c r="G157" s="21">
        <v>0</v>
      </c>
      <c r="H157" s="21">
        <f t="shared" si="9"/>
        <v>0</v>
      </c>
    </row>
    <row r="158" spans="1:8" ht="25.5" hidden="1" customHeight="1" x14ac:dyDescent="0.25">
      <c r="A158" s="11"/>
      <c r="B158" s="12">
        <v>0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f t="shared" si="9"/>
        <v>0</v>
      </c>
    </row>
    <row r="159" spans="1:8" ht="26.25" hidden="1" customHeight="1" x14ac:dyDescent="0.25">
      <c r="A159" s="15"/>
      <c r="B159" s="21">
        <v>0</v>
      </c>
      <c r="C159" s="21">
        <v>0</v>
      </c>
      <c r="D159" s="21">
        <v>0</v>
      </c>
      <c r="E159" s="21">
        <v>0</v>
      </c>
      <c r="F159" s="21">
        <v>0</v>
      </c>
      <c r="G159" s="21">
        <v>0</v>
      </c>
      <c r="H159" s="21">
        <f t="shared" si="9"/>
        <v>0</v>
      </c>
    </row>
    <row r="160" spans="1:8" ht="36.75" hidden="1" customHeight="1" x14ac:dyDescent="0.25">
      <c r="A160" s="11"/>
      <c r="B160" s="12"/>
      <c r="C160" s="12"/>
      <c r="D160" s="12"/>
      <c r="E160" s="12"/>
      <c r="F160" s="12"/>
      <c r="G160" s="12"/>
      <c r="H160" s="12"/>
    </row>
    <row r="161" spans="1:8" ht="6" customHeight="1" x14ac:dyDescent="0.25">
      <c r="A161" s="28"/>
      <c r="B161" s="29"/>
      <c r="C161" s="29"/>
      <c r="D161" s="29"/>
      <c r="E161" s="29"/>
      <c r="F161" s="29"/>
      <c r="G161" s="29"/>
      <c r="H161" s="29"/>
    </row>
    <row r="162" spans="1:8" x14ac:dyDescent="0.25">
      <c r="A162" s="19" t="s">
        <v>30</v>
      </c>
      <c r="B162" s="20" t="s">
        <v>1</v>
      </c>
      <c r="C162" s="20" t="s">
        <v>2</v>
      </c>
      <c r="D162" s="30" t="s">
        <v>4</v>
      </c>
      <c r="E162" s="30" t="s">
        <v>3</v>
      </c>
      <c r="F162" s="30" t="s">
        <v>15</v>
      </c>
      <c r="G162" s="20" t="s">
        <v>10</v>
      </c>
      <c r="H162" s="20" t="s">
        <v>6</v>
      </c>
    </row>
    <row r="163" spans="1:8" x14ac:dyDescent="0.25">
      <c r="A163" s="13" t="s">
        <v>57</v>
      </c>
      <c r="B163" s="14">
        <v>0</v>
      </c>
      <c r="C163" s="14">
        <v>0</v>
      </c>
      <c r="D163" s="14">
        <v>0</v>
      </c>
      <c r="E163" s="14">
        <v>0</v>
      </c>
      <c r="F163" s="14">
        <v>0</v>
      </c>
      <c r="G163" s="14">
        <v>0</v>
      </c>
      <c r="H163" s="14">
        <f>SUM(B163:G163)</f>
        <v>0</v>
      </c>
    </row>
    <row r="164" spans="1:8" x14ac:dyDescent="0.25">
      <c r="A164" s="11" t="s">
        <v>60</v>
      </c>
      <c r="B164" s="12">
        <v>0</v>
      </c>
      <c r="C164" s="12">
        <v>0</v>
      </c>
      <c r="D164" s="12">
        <v>0</v>
      </c>
      <c r="E164" s="12">
        <v>0</v>
      </c>
      <c r="F164" s="12">
        <v>0</v>
      </c>
      <c r="G164" s="12">
        <v>0</v>
      </c>
      <c r="H164" s="12">
        <f t="shared" ref="H164:H179" si="10">SUM(B164:G164)</f>
        <v>0</v>
      </c>
    </row>
    <row r="165" spans="1:8" x14ac:dyDescent="0.25">
      <c r="A165" s="15" t="s">
        <v>121</v>
      </c>
      <c r="B165" s="14">
        <v>0</v>
      </c>
      <c r="C165" s="14">
        <v>0</v>
      </c>
      <c r="D165" s="14">
        <v>0</v>
      </c>
      <c r="E165" s="14">
        <v>0</v>
      </c>
      <c r="F165" s="14">
        <v>0</v>
      </c>
      <c r="G165" s="14">
        <v>0</v>
      </c>
      <c r="H165" s="14">
        <f t="shared" si="10"/>
        <v>0</v>
      </c>
    </row>
    <row r="166" spans="1:8" x14ac:dyDescent="0.25">
      <c r="A166" s="11" t="s">
        <v>81</v>
      </c>
      <c r="B166" s="12">
        <v>0</v>
      </c>
      <c r="C166" s="12">
        <v>0</v>
      </c>
      <c r="D166" s="12">
        <v>0</v>
      </c>
      <c r="E166" s="12">
        <v>0</v>
      </c>
      <c r="F166" s="12">
        <v>0</v>
      </c>
      <c r="G166" s="12">
        <v>0</v>
      </c>
      <c r="H166" s="12">
        <f t="shared" si="10"/>
        <v>0</v>
      </c>
    </row>
    <row r="167" spans="1:8" x14ac:dyDescent="0.25">
      <c r="A167" s="15" t="s">
        <v>134</v>
      </c>
      <c r="B167" s="14">
        <v>0</v>
      </c>
      <c r="C167" s="14">
        <v>0</v>
      </c>
      <c r="D167" s="14">
        <v>0</v>
      </c>
      <c r="E167" s="14">
        <v>0</v>
      </c>
      <c r="F167" s="14">
        <v>0</v>
      </c>
      <c r="G167" s="14">
        <v>0</v>
      </c>
      <c r="H167" s="14">
        <f t="shared" si="10"/>
        <v>0</v>
      </c>
    </row>
    <row r="168" spans="1:8" x14ac:dyDescent="0.25">
      <c r="A168" s="11" t="s">
        <v>127</v>
      </c>
      <c r="B168" s="12">
        <v>0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f t="shared" si="10"/>
        <v>0</v>
      </c>
    </row>
    <row r="169" spans="1:8" x14ac:dyDescent="0.25">
      <c r="A169" s="13" t="s">
        <v>88</v>
      </c>
      <c r="B169" s="14">
        <v>0</v>
      </c>
      <c r="C169" s="14">
        <v>0</v>
      </c>
      <c r="D169" s="14">
        <v>0</v>
      </c>
      <c r="E169" s="14">
        <v>0</v>
      </c>
      <c r="F169" s="14">
        <v>0</v>
      </c>
      <c r="G169" s="14">
        <v>0</v>
      </c>
      <c r="H169" s="14">
        <f t="shared" si="10"/>
        <v>0</v>
      </c>
    </row>
    <row r="170" spans="1:8" x14ac:dyDescent="0.25">
      <c r="A170" s="11" t="s">
        <v>63</v>
      </c>
      <c r="B170" s="12">
        <v>0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f t="shared" si="10"/>
        <v>0</v>
      </c>
    </row>
    <row r="171" spans="1:8" x14ac:dyDescent="0.25">
      <c r="A171" s="31" t="s">
        <v>122</v>
      </c>
      <c r="B171" s="14">
        <v>0</v>
      </c>
      <c r="C171" s="14">
        <v>0</v>
      </c>
      <c r="D171" s="14">
        <v>0</v>
      </c>
      <c r="E171" s="14">
        <v>0</v>
      </c>
      <c r="F171" s="14">
        <v>0</v>
      </c>
      <c r="G171" s="14">
        <v>0</v>
      </c>
      <c r="H171" s="14">
        <f t="shared" si="10"/>
        <v>0</v>
      </c>
    </row>
    <row r="172" spans="1:8" x14ac:dyDescent="0.25">
      <c r="A172" s="11" t="s">
        <v>86</v>
      </c>
      <c r="B172" s="12">
        <v>0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f t="shared" si="10"/>
        <v>0</v>
      </c>
    </row>
    <row r="173" spans="1:8" ht="15" customHeight="1" x14ac:dyDescent="0.25">
      <c r="A173" s="31" t="s">
        <v>101</v>
      </c>
      <c r="B173" s="14">
        <v>0</v>
      </c>
      <c r="C173" s="14">
        <v>0</v>
      </c>
      <c r="D173" s="14">
        <v>0</v>
      </c>
      <c r="E173" s="14">
        <v>0</v>
      </c>
      <c r="F173" s="14">
        <v>0</v>
      </c>
      <c r="G173" s="14">
        <v>0</v>
      </c>
      <c r="H173" s="14">
        <f t="shared" si="10"/>
        <v>0</v>
      </c>
    </row>
    <row r="174" spans="1:8" ht="15" customHeight="1" x14ac:dyDescent="0.25">
      <c r="A174" s="11" t="s">
        <v>116</v>
      </c>
      <c r="B174" s="12">
        <v>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f t="shared" si="10"/>
        <v>0</v>
      </c>
    </row>
    <row r="175" spans="1:8" ht="15" customHeight="1" x14ac:dyDescent="0.25">
      <c r="A175" s="15" t="s">
        <v>147</v>
      </c>
      <c r="B175" s="21">
        <v>0</v>
      </c>
      <c r="C175" s="21">
        <v>0</v>
      </c>
      <c r="D175" s="21">
        <v>0</v>
      </c>
      <c r="E175" s="21">
        <v>0</v>
      </c>
      <c r="F175" s="21">
        <v>0</v>
      </c>
      <c r="G175" s="21">
        <v>0</v>
      </c>
      <c r="H175" s="21">
        <f t="shared" si="10"/>
        <v>0</v>
      </c>
    </row>
    <row r="176" spans="1:8" ht="14.25" customHeight="1" x14ac:dyDescent="0.25">
      <c r="A176" s="11" t="s">
        <v>152</v>
      </c>
      <c r="B176" s="12">
        <v>0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f t="shared" si="10"/>
        <v>0</v>
      </c>
    </row>
    <row r="177" spans="1:8" ht="23.25" hidden="1" customHeight="1" x14ac:dyDescent="0.25">
      <c r="A177" s="15"/>
      <c r="B177" s="21">
        <v>0</v>
      </c>
      <c r="C177" s="21">
        <v>0</v>
      </c>
      <c r="D177" s="21">
        <v>0</v>
      </c>
      <c r="E177" s="21">
        <v>0</v>
      </c>
      <c r="F177" s="21">
        <v>0</v>
      </c>
      <c r="G177" s="21">
        <v>0</v>
      </c>
      <c r="H177" s="21">
        <f t="shared" si="10"/>
        <v>0</v>
      </c>
    </row>
    <row r="178" spans="1:8" ht="18" hidden="1" customHeight="1" x14ac:dyDescent="0.25">
      <c r="A178" s="11"/>
      <c r="B178" s="12">
        <v>0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f t="shared" si="10"/>
        <v>0</v>
      </c>
    </row>
    <row r="179" spans="1:8" ht="16.5" hidden="1" customHeight="1" x14ac:dyDescent="0.25">
      <c r="A179" s="15"/>
      <c r="B179" s="21">
        <v>0</v>
      </c>
      <c r="C179" s="21">
        <v>0</v>
      </c>
      <c r="D179" s="21">
        <v>0</v>
      </c>
      <c r="E179" s="21">
        <v>0</v>
      </c>
      <c r="F179" s="21">
        <v>0</v>
      </c>
      <c r="G179" s="21">
        <v>0</v>
      </c>
      <c r="H179" s="21">
        <f t="shared" si="10"/>
        <v>0</v>
      </c>
    </row>
    <row r="180" spans="1:8" ht="21.75" hidden="1" customHeight="1" x14ac:dyDescent="0.25">
      <c r="A180" s="11"/>
      <c r="B180" s="12"/>
      <c r="C180" s="12"/>
      <c r="D180" s="12"/>
      <c r="E180" s="12"/>
      <c r="F180" s="12"/>
      <c r="G180" s="12"/>
      <c r="H180" s="12"/>
    </row>
    <row r="181" spans="1:8" ht="9" customHeight="1" x14ac:dyDescent="0.25">
      <c r="A181" s="28"/>
      <c r="B181" s="29"/>
      <c r="C181" s="29"/>
      <c r="D181" s="29"/>
      <c r="E181" s="29"/>
      <c r="F181" s="29"/>
      <c r="G181" s="29"/>
      <c r="H181" s="29"/>
    </row>
  </sheetData>
  <sheetProtection selectLockedCells="1" selectUnlockedCells="1"/>
  <sortState ref="A9:A20">
    <sortCondition ref="A9"/>
  </sortState>
  <mergeCells count="1">
    <mergeCell ref="A2:H2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opLeftCell="A3" zoomScaleNormal="100" workbookViewId="0">
      <selection activeCell="L15" sqref="L15"/>
    </sheetView>
  </sheetViews>
  <sheetFormatPr defaultRowHeight="15" x14ac:dyDescent="0.25"/>
  <cols>
    <col min="1" max="1" width="18.28515625" customWidth="1"/>
    <col min="2" max="2" width="14.85546875" customWidth="1"/>
    <col min="3" max="3" width="14.42578125" customWidth="1"/>
    <col min="4" max="4" width="20.5703125" customWidth="1"/>
    <col min="5" max="5" width="16" customWidth="1"/>
    <col min="6" max="7" width="18" customWidth="1"/>
    <col min="8" max="8" width="26.42578125" customWidth="1"/>
  </cols>
  <sheetData>
    <row r="1" spans="1:8" x14ac:dyDescent="0.25">
      <c r="A1" s="9" t="s">
        <v>35</v>
      </c>
      <c r="B1" s="10" t="s">
        <v>1</v>
      </c>
      <c r="C1" s="10" t="s">
        <v>2</v>
      </c>
      <c r="D1" s="10" t="s">
        <v>4</v>
      </c>
      <c r="E1" s="10" t="s">
        <v>3</v>
      </c>
      <c r="F1" s="10" t="s">
        <v>9</v>
      </c>
      <c r="G1" s="10" t="s">
        <v>10</v>
      </c>
      <c r="H1" s="10" t="s">
        <v>6</v>
      </c>
    </row>
    <row r="2" spans="1:8" x14ac:dyDescent="0.25">
      <c r="A2" s="54" t="s">
        <v>7</v>
      </c>
      <c r="B2" s="54"/>
      <c r="C2" s="54"/>
      <c r="D2" s="54"/>
      <c r="E2" s="54"/>
      <c r="F2" s="54"/>
      <c r="G2" s="54"/>
      <c r="H2" s="54"/>
    </row>
    <row r="3" spans="1:8" x14ac:dyDescent="0.25">
      <c r="A3" s="32" t="s">
        <v>125</v>
      </c>
      <c r="B3" s="25">
        <f>B13+B23+B33+B43+B53+B63+B73+B83</f>
        <v>0</v>
      </c>
      <c r="C3" s="25">
        <f t="shared" ref="B3:G10" si="0">C13+C23+C33+C43+C53+C63+C73+C83</f>
        <v>2</v>
      </c>
      <c r="D3" s="25">
        <f t="shared" si="0"/>
        <v>0</v>
      </c>
      <c r="E3" s="25">
        <f t="shared" si="0"/>
        <v>1</v>
      </c>
      <c r="F3" s="25">
        <f t="shared" si="0"/>
        <v>5</v>
      </c>
      <c r="G3" s="25">
        <f t="shared" si="0"/>
        <v>5</v>
      </c>
      <c r="H3" s="25">
        <f t="shared" ref="H3:H10" si="1">SUM(B3:G3)</f>
        <v>13</v>
      </c>
    </row>
    <row r="4" spans="1:8" x14ac:dyDescent="0.25">
      <c r="A4" s="31" t="s">
        <v>64</v>
      </c>
      <c r="B4" s="40">
        <f t="shared" si="0"/>
        <v>7</v>
      </c>
      <c r="C4" s="40">
        <f t="shared" si="0"/>
        <v>1</v>
      </c>
      <c r="D4" s="40">
        <f t="shared" si="0"/>
        <v>9</v>
      </c>
      <c r="E4" s="40">
        <f t="shared" si="0"/>
        <v>1</v>
      </c>
      <c r="F4" s="40">
        <f t="shared" si="0"/>
        <v>9</v>
      </c>
      <c r="G4" s="40">
        <f t="shared" si="0"/>
        <v>1</v>
      </c>
      <c r="H4" s="40">
        <f t="shared" si="1"/>
        <v>28</v>
      </c>
    </row>
    <row r="5" spans="1:8" x14ac:dyDescent="0.25">
      <c r="A5" s="32" t="s">
        <v>87</v>
      </c>
      <c r="B5" s="25">
        <f t="shared" si="0"/>
        <v>2</v>
      </c>
      <c r="C5" s="25">
        <f t="shared" si="0"/>
        <v>12</v>
      </c>
      <c r="D5" s="25">
        <f t="shared" si="0"/>
        <v>0</v>
      </c>
      <c r="E5" s="25">
        <f t="shared" si="0"/>
        <v>0</v>
      </c>
      <c r="F5" s="25">
        <f t="shared" si="0"/>
        <v>0</v>
      </c>
      <c r="G5" s="25">
        <f t="shared" si="0"/>
        <v>2</v>
      </c>
      <c r="H5" s="25">
        <f t="shared" si="1"/>
        <v>16</v>
      </c>
    </row>
    <row r="6" spans="1:8" x14ac:dyDescent="0.25">
      <c r="A6" s="31" t="s">
        <v>89</v>
      </c>
      <c r="B6" s="40">
        <f t="shared" si="0"/>
        <v>12</v>
      </c>
      <c r="C6" s="40">
        <f t="shared" si="0"/>
        <v>14</v>
      </c>
      <c r="D6" s="40">
        <f t="shared" si="0"/>
        <v>13</v>
      </c>
      <c r="E6" s="40">
        <f t="shared" si="0"/>
        <v>15</v>
      </c>
      <c r="F6" s="40">
        <f t="shared" si="0"/>
        <v>6</v>
      </c>
      <c r="G6" s="40">
        <f t="shared" si="0"/>
        <v>16</v>
      </c>
      <c r="H6" s="40">
        <f t="shared" si="1"/>
        <v>76</v>
      </c>
    </row>
    <row r="7" spans="1:8" x14ac:dyDescent="0.25">
      <c r="A7" s="32" t="s">
        <v>96</v>
      </c>
      <c r="B7" s="25">
        <f>B17+B27+B37+B47+B57+B67+B77+B87</f>
        <v>21</v>
      </c>
      <c r="C7" s="25">
        <f t="shared" si="0"/>
        <v>28</v>
      </c>
      <c r="D7" s="25">
        <f t="shared" si="0"/>
        <v>22</v>
      </c>
      <c r="E7" s="25">
        <f t="shared" si="0"/>
        <v>16</v>
      </c>
      <c r="F7" s="25">
        <f t="shared" si="0"/>
        <v>23</v>
      </c>
      <c r="G7" s="25">
        <f t="shared" si="0"/>
        <v>31</v>
      </c>
      <c r="H7" s="25">
        <f t="shared" si="1"/>
        <v>141</v>
      </c>
    </row>
    <row r="8" spans="1:8" x14ac:dyDescent="0.25">
      <c r="A8" s="31" t="s">
        <v>56</v>
      </c>
      <c r="B8" s="40">
        <f t="shared" si="0"/>
        <v>17</v>
      </c>
      <c r="C8" s="40">
        <f t="shared" si="0"/>
        <v>12</v>
      </c>
      <c r="D8" s="40">
        <f t="shared" si="0"/>
        <v>19</v>
      </c>
      <c r="E8" s="40">
        <f t="shared" si="0"/>
        <v>23</v>
      </c>
      <c r="F8" s="40">
        <f t="shared" si="0"/>
        <v>13</v>
      </c>
      <c r="G8" s="40">
        <f t="shared" si="0"/>
        <v>6</v>
      </c>
      <c r="H8" s="40">
        <f t="shared" si="1"/>
        <v>90</v>
      </c>
    </row>
    <row r="9" spans="1:8" ht="0.75" customHeight="1" x14ac:dyDescent="0.25">
      <c r="A9" s="32"/>
      <c r="B9" s="25">
        <f t="shared" si="0"/>
        <v>0</v>
      </c>
      <c r="C9" s="25">
        <f t="shared" si="0"/>
        <v>0</v>
      </c>
      <c r="D9" s="25">
        <f t="shared" si="0"/>
        <v>0</v>
      </c>
      <c r="E9" s="25">
        <f t="shared" si="0"/>
        <v>0</v>
      </c>
      <c r="F9" s="25">
        <f t="shared" si="0"/>
        <v>0</v>
      </c>
      <c r="G9" s="25">
        <f>G19+G29+G39+G49+G59+G69+G79+G89</f>
        <v>0</v>
      </c>
      <c r="H9" s="25">
        <f t="shared" si="1"/>
        <v>0</v>
      </c>
    </row>
    <row r="10" spans="1:8" hidden="1" x14ac:dyDescent="0.25">
      <c r="A10" s="31"/>
      <c r="B10" s="40">
        <f t="shared" si="0"/>
        <v>0</v>
      </c>
      <c r="C10" s="40">
        <f t="shared" si="0"/>
        <v>0</v>
      </c>
      <c r="D10" s="40">
        <f t="shared" si="0"/>
        <v>0</v>
      </c>
      <c r="E10" s="40">
        <f t="shared" si="0"/>
        <v>0</v>
      </c>
      <c r="F10" s="40">
        <f t="shared" si="0"/>
        <v>0</v>
      </c>
      <c r="G10" s="40">
        <f>G20+G30+G40+G50+G60+G70+G80+G90</f>
        <v>0</v>
      </c>
      <c r="H10" s="40">
        <f t="shared" si="1"/>
        <v>0</v>
      </c>
    </row>
    <row r="11" spans="1:8" ht="11.65" customHeight="1" x14ac:dyDescent="0.25">
      <c r="A11" s="28"/>
      <c r="B11" s="29"/>
      <c r="C11" s="29"/>
      <c r="D11" s="29"/>
      <c r="E11" s="29"/>
      <c r="F11" s="29"/>
      <c r="G11" s="29"/>
      <c r="H11" s="29"/>
    </row>
    <row r="12" spans="1:8" x14ac:dyDescent="0.25">
      <c r="A12" s="9" t="s">
        <v>36</v>
      </c>
      <c r="B12" s="45" t="s">
        <v>1</v>
      </c>
      <c r="C12" s="45" t="s">
        <v>2</v>
      </c>
      <c r="D12" s="45" t="s">
        <v>4</v>
      </c>
      <c r="E12" s="45" t="s">
        <v>3</v>
      </c>
      <c r="F12" s="45" t="s">
        <v>9</v>
      </c>
      <c r="G12" s="45" t="s">
        <v>10</v>
      </c>
      <c r="H12" s="45" t="s">
        <v>6</v>
      </c>
    </row>
    <row r="13" spans="1:8" x14ac:dyDescent="0.25">
      <c r="A13" s="32" t="s">
        <v>125</v>
      </c>
      <c r="B13" s="25">
        <v>0</v>
      </c>
      <c r="C13" s="25">
        <v>1</v>
      </c>
      <c r="D13" s="25">
        <v>0</v>
      </c>
      <c r="E13" s="25">
        <v>0</v>
      </c>
      <c r="F13" s="25">
        <v>0</v>
      </c>
      <c r="G13" s="25">
        <v>0</v>
      </c>
      <c r="H13" s="25">
        <f t="shared" ref="H13:H20" si="2">SUM(B13:G13)</f>
        <v>1</v>
      </c>
    </row>
    <row r="14" spans="1:8" x14ac:dyDescent="0.25">
      <c r="A14" s="31" t="s">
        <v>64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0">
        <f t="shared" si="2"/>
        <v>0</v>
      </c>
    </row>
    <row r="15" spans="1:8" x14ac:dyDescent="0.25">
      <c r="A15" s="32" t="s">
        <v>87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f t="shared" si="2"/>
        <v>0</v>
      </c>
    </row>
    <row r="16" spans="1:8" x14ac:dyDescent="0.25">
      <c r="A16" s="31" t="s">
        <v>89</v>
      </c>
      <c r="B16" s="42">
        <v>0</v>
      </c>
      <c r="C16" s="42">
        <v>0</v>
      </c>
      <c r="D16" s="42">
        <v>0</v>
      </c>
      <c r="E16" s="42">
        <v>0</v>
      </c>
      <c r="F16" s="42">
        <v>1</v>
      </c>
      <c r="G16" s="42">
        <v>1</v>
      </c>
      <c r="H16" s="42">
        <f t="shared" si="2"/>
        <v>2</v>
      </c>
    </row>
    <row r="17" spans="1:8" x14ac:dyDescent="0.25">
      <c r="A17" s="32" t="s">
        <v>96</v>
      </c>
      <c r="B17" s="25">
        <v>0</v>
      </c>
      <c r="C17" s="25">
        <v>11</v>
      </c>
      <c r="D17" s="25">
        <v>0</v>
      </c>
      <c r="E17" s="25">
        <v>1</v>
      </c>
      <c r="F17" s="25">
        <v>1</v>
      </c>
      <c r="G17" s="25">
        <v>1</v>
      </c>
      <c r="H17" s="25">
        <f t="shared" si="2"/>
        <v>14</v>
      </c>
    </row>
    <row r="18" spans="1:8" x14ac:dyDescent="0.25">
      <c r="A18" s="31" t="s">
        <v>56</v>
      </c>
      <c r="B18" s="40">
        <v>1</v>
      </c>
      <c r="C18" s="40">
        <v>0</v>
      </c>
      <c r="D18" s="40">
        <v>1</v>
      </c>
      <c r="E18" s="40">
        <v>1</v>
      </c>
      <c r="F18" s="40">
        <v>1</v>
      </c>
      <c r="G18" s="40">
        <v>1</v>
      </c>
      <c r="H18" s="40">
        <f t="shared" si="2"/>
        <v>5</v>
      </c>
    </row>
    <row r="19" spans="1:8" ht="0.75" customHeight="1" x14ac:dyDescent="0.25">
      <c r="A19" s="32"/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f t="shared" si="2"/>
        <v>0</v>
      </c>
    </row>
    <row r="20" spans="1:8" hidden="1" x14ac:dyDescent="0.25">
      <c r="A20" s="31"/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f t="shared" si="2"/>
        <v>0</v>
      </c>
    </row>
    <row r="21" spans="1:8" ht="11.65" customHeight="1" x14ac:dyDescent="0.25">
      <c r="A21" s="28"/>
      <c r="B21" s="29"/>
      <c r="C21" s="29"/>
      <c r="D21" s="29"/>
      <c r="E21" s="29"/>
      <c r="F21" s="29"/>
      <c r="G21" s="29"/>
      <c r="H21" s="29"/>
    </row>
    <row r="22" spans="1:8" x14ac:dyDescent="0.25">
      <c r="A22" s="9" t="s">
        <v>37</v>
      </c>
      <c r="B22" s="45" t="s">
        <v>1</v>
      </c>
      <c r="C22" s="45" t="s">
        <v>2</v>
      </c>
      <c r="D22" s="45" t="s">
        <v>4</v>
      </c>
      <c r="E22" s="45" t="s">
        <v>3</v>
      </c>
      <c r="F22" s="45" t="s">
        <v>15</v>
      </c>
      <c r="G22" s="45" t="s">
        <v>10</v>
      </c>
      <c r="H22" s="45" t="s">
        <v>6</v>
      </c>
    </row>
    <row r="23" spans="1:8" x14ac:dyDescent="0.25">
      <c r="A23" s="32" t="s">
        <v>125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f t="shared" ref="H23:H30" si="3">SUM(B23:G23)</f>
        <v>0</v>
      </c>
    </row>
    <row r="24" spans="1:8" x14ac:dyDescent="0.25">
      <c r="A24" s="31" t="s">
        <v>64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f t="shared" si="3"/>
        <v>0</v>
      </c>
    </row>
    <row r="25" spans="1:8" x14ac:dyDescent="0.25">
      <c r="A25" s="32" t="s">
        <v>87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f t="shared" si="3"/>
        <v>0</v>
      </c>
    </row>
    <row r="26" spans="1:8" x14ac:dyDescent="0.25">
      <c r="A26" s="31" t="s">
        <v>89</v>
      </c>
      <c r="B26" s="42">
        <v>9</v>
      </c>
      <c r="C26" s="42">
        <v>11</v>
      </c>
      <c r="D26" s="42">
        <v>9</v>
      </c>
      <c r="E26" s="42">
        <v>1</v>
      </c>
      <c r="F26" s="42">
        <v>1</v>
      </c>
      <c r="G26" s="42">
        <v>3</v>
      </c>
      <c r="H26" s="42">
        <f t="shared" si="3"/>
        <v>34</v>
      </c>
    </row>
    <row r="27" spans="1:8" x14ac:dyDescent="0.25">
      <c r="A27" s="32" t="s">
        <v>96</v>
      </c>
      <c r="B27" s="25">
        <v>11</v>
      </c>
      <c r="C27" s="25">
        <v>7</v>
      </c>
      <c r="D27" s="25">
        <v>11</v>
      </c>
      <c r="E27" s="25">
        <v>11</v>
      </c>
      <c r="F27" s="25">
        <v>1</v>
      </c>
      <c r="G27" s="25">
        <v>7</v>
      </c>
      <c r="H27" s="25">
        <f t="shared" si="3"/>
        <v>48</v>
      </c>
    </row>
    <row r="28" spans="1:8" ht="17.25" customHeight="1" x14ac:dyDescent="0.25">
      <c r="A28" s="31" t="s">
        <v>56</v>
      </c>
      <c r="B28" s="40">
        <v>0</v>
      </c>
      <c r="C28" s="40">
        <v>0</v>
      </c>
      <c r="D28" s="40">
        <v>0</v>
      </c>
      <c r="E28" s="40">
        <v>0</v>
      </c>
      <c r="F28" s="40">
        <v>0</v>
      </c>
      <c r="G28" s="40">
        <v>1</v>
      </c>
      <c r="H28" s="40">
        <f t="shared" si="3"/>
        <v>1</v>
      </c>
    </row>
    <row r="29" spans="1:8" hidden="1" x14ac:dyDescent="0.25">
      <c r="A29" s="32"/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f t="shared" si="3"/>
        <v>0</v>
      </c>
    </row>
    <row r="30" spans="1:8" hidden="1" x14ac:dyDescent="0.25">
      <c r="A30" s="31"/>
      <c r="B30" s="40">
        <v>0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40">
        <f t="shared" si="3"/>
        <v>0</v>
      </c>
    </row>
    <row r="31" spans="1:8" ht="11.65" customHeight="1" x14ac:dyDescent="0.25">
      <c r="A31" s="28"/>
      <c r="B31" s="29"/>
      <c r="C31" s="29"/>
      <c r="D31" s="29"/>
      <c r="E31" s="29"/>
      <c r="F31" s="29"/>
      <c r="G31" s="29"/>
      <c r="H31" s="29"/>
    </row>
    <row r="32" spans="1:8" x14ac:dyDescent="0.25">
      <c r="A32" s="9" t="s">
        <v>38</v>
      </c>
      <c r="B32" s="45" t="s">
        <v>1</v>
      </c>
      <c r="C32" s="45" t="s">
        <v>2</v>
      </c>
      <c r="D32" s="45" t="s">
        <v>22</v>
      </c>
      <c r="E32" s="45" t="s">
        <v>3</v>
      </c>
      <c r="F32" s="45" t="s">
        <v>15</v>
      </c>
      <c r="G32" s="45" t="s">
        <v>5</v>
      </c>
      <c r="H32" s="45" t="s">
        <v>6</v>
      </c>
    </row>
    <row r="33" spans="1:8" x14ac:dyDescent="0.25">
      <c r="A33" s="32" t="s">
        <v>125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f t="shared" ref="H33:H40" si="4">SUM(B33:G33)</f>
        <v>0</v>
      </c>
    </row>
    <row r="34" spans="1:8" x14ac:dyDescent="0.25">
      <c r="A34" s="31" t="s">
        <v>64</v>
      </c>
      <c r="B34" s="42">
        <v>0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f t="shared" si="4"/>
        <v>0</v>
      </c>
    </row>
    <row r="35" spans="1:8" x14ac:dyDescent="0.25">
      <c r="A35" s="32" t="s">
        <v>87</v>
      </c>
      <c r="B35" s="25">
        <v>1</v>
      </c>
      <c r="C35" s="25">
        <v>11</v>
      </c>
      <c r="D35" s="25">
        <v>0</v>
      </c>
      <c r="E35" s="25">
        <v>0</v>
      </c>
      <c r="F35" s="25">
        <v>0</v>
      </c>
      <c r="G35" s="25">
        <v>1</v>
      </c>
      <c r="H35" s="25">
        <f t="shared" si="4"/>
        <v>13</v>
      </c>
    </row>
    <row r="36" spans="1:8" x14ac:dyDescent="0.25">
      <c r="A36" s="31" t="s">
        <v>89</v>
      </c>
      <c r="B36" s="42">
        <v>1</v>
      </c>
      <c r="C36" s="42">
        <v>1</v>
      </c>
      <c r="D36" s="42">
        <v>1</v>
      </c>
      <c r="E36" s="42">
        <v>1</v>
      </c>
      <c r="F36" s="42">
        <v>1</v>
      </c>
      <c r="G36" s="42">
        <v>1</v>
      </c>
      <c r="H36" s="42">
        <f t="shared" si="4"/>
        <v>6</v>
      </c>
    </row>
    <row r="37" spans="1:8" x14ac:dyDescent="0.25">
      <c r="A37" s="32" t="s">
        <v>96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f t="shared" si="4"/>
        <v>0</v>
      </c>
    </row>
    <row r="38" spans="1:8" ht="18" customHeight="1" x14ac:dyDescent="0.25">
      <c r="A38" s="31" t="s">
        <v>56</v>
      </c>
      <c r="B38" s="40">
        <v>11</v>
      </c>
      <c r="C38" s="40">
        <v>1</v>
      </c>
      <c r="D38" s="40">
        <v>11</v>
      </c>
      <c r="E38" s="40">
        <v>11</v>
      </c>
      <c r="F38" s="40">
        <v>1</v>
      </c>
      <c r="G38" s="40">
        <v>1</v>
      </c>
      <c r="H38" s="40">
        <f t="shared" si="4"/>
        <v>36</v>
      </c>
    </row>
    <row r="39" spans="1:8" hidden="1" x14ac:dyDescent="0.25">
      <c r="A39" s="32"/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f t="shared" si="4"/>
        <v>0</v>
      </c>
    </row>
    <row r="40" spans="1:8" hidden="1" x14ac:dyDescent="0.25">
      <c r="A40" s="31"/>
      <c r="B40" s="40">
        <v>0</v>
      </c>
      <c r="C40" s="40">
        <v>0</v>
      </c>
      <c r="D40" s="40">
        <v>0</v>
      </c>
      <c r="E40" s="40">
        <v>0</v>
      </c>
      <c r="F40" s="40">
        <v>0</v>
      </c>
      <c r="G40" s="40">
        <v>0</v>
      </c>
      <c r="H40" s="40">
        <f t="shared" si="4"/>
        <v>0</v>
      </c>
    </row>
    <row r="41" spans="1:8" ht="11.65" customHeight="1" x14ac:dyDescent="0.25">
      <c r="A41" s="28"/>
      <c r="B41" s="29"/>
      <c r="C41" s="29"/>
      <c r="D41" s="29"/>
      <c r="E41" s="29"/>
      <c r="F41" s="29"/>
      <c r="G41" s="29"/>
      <c r="H41" s="29"/>
    </row>
    <row r="42" spans="1:8" x14ac:dyDescent="0.25">
      <c r="A42" s="9" t="s">
        <v>39</v>
      </c>
      <c r="B42" s="45" t="s">
        <v>20</v>
      </c>
      <c r="C42" s="45" t="s">
        <v>2</v>
      </c>
      <c r="D42" s="45" t="s">
        <v>4</v>
      </c>
      <c r="E42" s="45" t="s">
        <v>3</v>
      </c>
      <c r="F42" s="45" t="s">
        <v>9</v>
      </c>
      <c r="G42" s="45" t="s">
        <v>10</v>
      </c>
      <c r="H42" s="45" t="s">
        <v>6</v>
      </c>
    </row>
    <row r="43" spans="1:8" x14ac:dyDescent="0.25">
      <c r="A43" s="32" t="s">
        <v>125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f t="shared" ref="H43:H50" si="5">SUM(B43:G43)</f>
        <v>0</v>
      </c>
    </row>
    <row r="44" spans="1:8" x14ac:dyDescent="0.25">
      <c r="A44" s="31" t="s">
        <v>64</v>
      </c>
      <c r="B44" s="42">
        <v>0</v>
      </c>
      <c r="C44" s="42">
        <v>0</v>
      </c>
      <c r="D44" s="42">
        <v>0</v>
      </c>
      <c r="E44" s="42">
        <v>0</v>
      </c>
      <c r="F44" s="42">
        <v>0</v>
      </c>
      <c r="G44" s="42">
        <v>0</v>
      </c>
      <c r="H44" s="42">
        <f t="shared" si="5"/>
        <v>0</v>
      </c>
    </row>
    <row r="45" spans="1:8" x14ac:dyDescent="0.25">
      <c r="A45" s="32" t="s">
        <v>87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f t="shared" si="5"/>
        <v>0</v>
      </c>
    </row>
    <row r="46" spans="1:8" x14ac:dyDescent="0.25">
      <c r="A46" s="31" t="s">
        <v>89</v>
      </c>
      <c r="B46" s="42">
        <v>1</v>
      </c>
      <c r="C46" s="42">
        <v>1</v>
      </c>
      <c r="D46" s="42">
        <v>1</v>
      </c>
      <c r="E46" s="42">
        <v>1</v>
      </c>
      <c r="F46" s="42">
        <v>1</v>
      </c>
      <c r="G46" s="42">
        <v>1</v>
      </c>
      <c r="H46" s="42">
        <f t="shared" si="5"/>
        <v>6</v>
      </c>
    </row>
    <row r="47" spans="1:8" x14ac:dyDescent="0.25">
      <c r="A47" s="32" t="s">
        <v>96</v>
      </c>
      <c r="B47" s="25">
        <v>0</v>
      </c>
      <c r="C47" s="25">
        <v>1</v>
      </c>
      <c r="D47" s="25">
        <v>1</v>
      </c>
      <c r="E47" s="25">
        <v>1</v>
      </c>
      <c r="F47" s="25">
        <v>11</v>
      </c>
      <c r="G47" s="25">
        <v>1</v>
      </c>
      <c r="H47" s="25">
        <f t="shared" si="5"/>
        <v>15</v>
      </c>
    </row>
    <row r="48" spans="1:8" x14ac:dyDescent="0.25">
      <c r="A48" s="31" t="s">
        <v>56</v>
      </c>
      <c r="B48" s="40">
        <v>0</v>
      </c>
      <c r="C48" s="40">
        <v>0</v>
      </c>
      <c r="D48" s="40">
        <v>0</v>
      </c>
      <c r="E48" s="40">
        <v>0</v>
      </c>
      <c r="F48" s="40">
        <v>0</v>
      </c>
      <c r="G48" s="40">
        <v>0</v>
      </c>
      <c r="H48" s="40">
        <f t="shared" si="5"/>
        <v>0</v>
      </c>
    </row>
    <row r="49" spans="1:8" ht="0.75" customHeight="1" x14ac:dyDescent="0.25">
      <c r="A49" s="32"/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f t="shared" si="5"/>
        <v>0</v>
      </c>
    </row>
    <row r="50" spans="1:8" hidden="1" x14ac:dyDescent="0.25">
      <c r="A50" s="31"/>
      <c r="B50" s="40">
        <v>0</v>
      </c>
      <c r="C50" s="40">
        <v>0</v>
      </c>
      <c r="D50" s="40">
        <v>0</v>
      </c>
      <c r="E50" s="40">
        <v>0</v>
      </c>
      <c r="F50" s="40">
        <v>0</v>
      </c>
      <c r="G50" s="40">
        <v>0</v>
      </c>
      <c r="H50" s="40">
        <f t="shared" si="5"/>
        <v>0</v>
      </c>
    </row>
    <row r="51" spans="1:8" ht="11.65" customHeight="1" x14ac:dyDescent="0.25">
      <c r="A51" s="28"/>
      <c r="B51" s="29"/>
      <c r="C51" s="29"/>
      <c r="D51" s="29"/>
      <c r="E51" s="29"/>
      <c r="F51" s="29"/>
      <c r="G51" s="29"/>
      <c r="H51" s="29"/>
    </row>
    <row r="52" spans="1:8" x14ac:dyDescent="0.25">
      <c r="A52" s="9" t="s">
        <v>40</v>
      </c>
      <c r="B52" s="45" t="s">
        <v>1</v>
      </c>
      <c r="C52" s="45" t="s">
        <v>2</v>
      </c>
      <c r="D52" s="45" t="s">
        <v>4</v>
      </c>
      <c r="E52" s="45" t="s">
        <v>3</v>
      </c>
      <c r="F52" s="45" t="s">
        <v>15</v>
      </c>
      <c r="G52" s="45" t="s">
        <v>10</v>
      </c>
      <c r="H52" s="45" t="s">
        <v>6</v>
      </c>
    </row>
    <row r="53" spans="1:8" x14ac:dyDescent="0.25">
      <c r="A53" s="32" t="s">
        <v>125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H53" s="25">
        <f t="shared" ref="H53:H60" si="6">SUM(B53:G53)</f>
        <v>0</v>
      </c>
    </row>
    <row r="54" spans="1:8" x14ac:dyDescent="0.25">
      <c r="A54" s="31" t="s">
        <v>64</v>
      </c>
      <c r="B54" s="42">
        <v>0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  <c r="H54" s="42">
        <f t="shared" si="6"/>
        <v>0</v>
      </c>
    </row>
    <row r="55" spans="1:8" x14ac:dyDescent="0.25">
      <c r="A55" s="32" t="s">
        <v>87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f t="shared" si="6"/>
        <v>0</v>
      </c>
    </row>
    <row r="56" spans="1:8" x14ac:dyDescent="0.25">
      <c r="A56" s="31" t="s">
        <v>89</v>
      </c>
      <c r="B56" s="42">
        <v>0</v>
      </c>
      <c r="C56" s="42">
        <v>0</v>
      </c>
      <c r="D56" s="42">
        <v>1</v>
      </c>
      <c r="E56" s="42">
        <v>11</v>
      </c>
      <c r="F56" s="42">
        <v>1</v>
      </c>
      <c r="G56" s="42">
        <v>9</v>
      </c>
      <c r="H56" s="42">
        <f t="shared" si="6"/>
        <v>22</v>
      </c>
    </row>
    <row r="57" spans="1:8" x14ac:dyDescent="0.25">
      <c r="A57" s="32" t="s">
        <v>96</v>
      </c>
      <c r="B57" s="25">
        <v>0</v>
      </c>
      <c r="C57" s="25">
        <v>0</v>
      </c>
      <c r="D57" s="25">
        <v>9</v>
      </c>
      <c r="E57" s="25">
        <v>1</v>
      </c>
      <c r="F57" s="25">
        <v>9</v>
      </c>
      <c r="G57" s="25">
        <v>11</v>
      </c>
      <c r="H57" s="25">
        <f t="shared" si="6"/>
        <v>30</v>
      </c>
    </row>
    <row r="58" spans="1:8" ht="18" customHeight="1" x14ac:dyDescent="0.25">
      <c r="A58" s="31" t="s">
        <v>56</v>
      </c>
      <c r="B58" s="40">
        <v>0</v>
      </c>
      <c r="C58" s="40">
        <v>0</v>
      </c>
      <c r="D58" s="40">
        <v>0</v>
      </c>
      <c r="E58" s="40">
        <v>0</v>
      </c>
      <c r="F58" s="40">
        <v>0</v>
      </c>
      <c r="G58" s="40">
        <v>0</v>
      </c>
      <c r="H58" s="40">
        <f t="shared" si="6"/>
        <v>0</v>
      </c>
    </row>
    <row r="59" spans="1:8" hidden="1" x14ac:dyDescent="0.25">
      <c r="A59" s="32"/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f t="shared" si="6"/>
        <v>0</v>
      </c>
    </row>
    <row r="60" spans="1:8" hidden="1" x14ac:dyDescent="0.25">
      <c r="A60" s="31"/>
      <c r="B60" s="40">
        <v>0</v>
      </c>
      <c r="C60" s="40">
        <v>0</v>
      </c>
      <c r="D60" s="40">
        <v>0</v>
      </c>
      <c r="E60" s="40">
        <v>0</v>
      </c>
      <c r="F60" s="40">
        <v>0</v>
      </c>
      <c r="G60" s="40">
        <v>0</v>
      </c>
      <c r="H60" s="40">
        <f t="shared" si="6"/>
        <v>0</v>
      </c>
    </row>
    <row r="61" spans="1:8" ht="11.65" customHeight="1" x14ac:dyDescent="0.25">
      <c r="A61" s="28"/>
      <c r="B61" s="29"/>
      <c r="C61" s="29"/>
      <c r="D61" s="29"/>
      <c r="E61" s="29"/>
      <c r="F61" s="29"/>
      <c r="G61" s="29"/>
      <c r="H61" s="29"/>
    </row>
    <row r="62" spans="1:8" x14ac:dyDescent="0.25">
      <c r="A62" s="9" t="s">
        <v>41</v>
      </c>
      <c r="B62" s="45" t="s">
        <v>20</v>
      </c>
      <c r="C62" s="45" t="s">
        <v>2</v>
      </c>
      <c r="D62" s="45" t="s">
        <v>4</v>
      </c>
      <c r="E62" s="45" t="s">
        <v>3</v>
      </c>
      <c r="F62" s="45" t="s">
        <v>15</v>
      </c>
      <c r="G62" s="45" t="s">
        <v>10</v>
      </c>
      <c r="H62" s="45" t="s">
        <v>6</v>
      </c>
    </row>
    <row r="63" spans="1:8" x14ac:dyDescent="0.25">
      <c r="A63" s="32" t="s">
        <v>125</v>
      </c>
      <c r="B63" s="25">
        <v>0</v>
      </c>
      <c r="C63" s="25">
        <v>1</v>
      </c>
      <c r="D63" s="25">
        <v>0</v>
      </c>
      <c r="E63" s="25">
        <v>1</v>
      </c>
      <c r="F63" s="25">
        <v>5</v>
      </c>
      <c r="G63" s="25">
        <v>5</v>
      </c>
      <c r="H63" s="25">
        <f t="shared" ref="H63:H70" si="7">SUM(B63:G63)</f>
        <v>12</v>
      </c>
    </row>
    <row r="64" spans="1:8" x14ac:dyDescent="0.25">
      <c r="A64" s="31" t="s">
        <v>64</v>
      </c>
      <c r="B64" s="42">
        <v>7</v>
      </c>
      <c r="C64" s="42">
        <v>1</v>
      </c>
      <c r="D64" s="42">
        <v>9</v>
      </c>
      <c r="E64" s="42">
        <v>1</v>
      </c>
      <c r="F64" s="42">
        <v>9</v>
      </c>
      <c r="G64" s="42">
        <v>1</v>
      </c>
      <c r="H64" s="42">
        <f t="shared" si="7"/>
        <v>28</v>
      </c>
    </row>
    <row r="65" spans="1:8" x14ac:dyDescent="0.25">
      <c r="A65" s="32" t="s">
        <v>87</v>
      </c>
      <c r="B65" s="25">
        <v>1</v>
      </c>
      <c r="C65" s="25">
        <v>1</v>
      </c>
      <c r="D65" s="25">
        <v>0</v>
      </c>
      <c r="E65" s="25">
        <v>0</v>
      </c>
      <c r="F65" s="25">
        <v>0</v>
      </c>
      <c r="G65" s="25">
        <v>1</v>
      </c>
      <c r="H65" s="25">
        <f t="shared" si="7"/>
        <v>3</v>
      </c>
    </row>
    <row r="66" spans="1:8" x14ac:dyDescent="0.25">
      <c r="A66" s="31" t="s">
        <v>89</v>
      </c>
      <c r="B66" s="42">
        <v>1</v>
      </c>
      <c r="C66" s="42">
        <v>1</v>
      </c>
      <c r="D66" s="42">
        <v>1</v>
      </c>
      <c r="E66" s="42">
        <v>1</v>
      </c>
      <c r="F66" s="42">
        <v>1</v>
      </c>
      <c r="G66" s="42">
        <v>1</v>
      </c>
      <c r="H66" s="42">
        <f t="shared" si="7"/>
        <v>6</v>
      </c>
    </row>
    <row r="67" spans="1:8" x14ac:dyDescent="0.25">
      <c r="A67" s="32" t="s">
        <v>96</v>
      </c>
      <c r="B67" s="25">
        <v>10</v>
      </c>
      <c r="C67" s="25">
        <v>9</v>
      </c>
      <c r="D67" s="25">
        <v>1</v>
      </c>
      <c r="E67" s="25">
        <v>1</v>
      </c>
      <c r="F67" s="25">
        <v>1</v>
      </c>
      <c r="G67" s="25">
        <v>11</v>
      </c>
      <c r="H67" s="25">
        <f t="shared" si="7"/>
        <v>33</v>
      </c>
    </row>
    <row r="68" spans="1:8" x14ac:dyDescent="0.25">
      <c r="A68" s="31" t="s">
        <v>56</v>
      </c>
      <c r="B68" s="40">
        <v>5</v>
      </c>
      <c r="C68" s="40">
        <v>11</v>
      </c>
      <c r="D68" s="40">
        <v>7</v>
      </c>
      <c r="E68" s="40">
        <v>11</v>
      </c>
      <c r="F68" s="40">
        <v>11</v>
      </c>
      <c r="G68" s="40">
        <v>3</v>
      </c>
      <c r="H68" s="40">
        <f t="shared" si="7"/>
        <v>48</v>
      </c>
    </row>
    <row r="69" spans="1:8" hidden="1" x14ac:dyDescent="0.25">
      <c r="A69" s="32"/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  <c r="H69" s="25">
        <f t="shared" si="7"/>
        <v>0</v>
      </c>
    </row>
    <row r="70" spans="1:8" hidden="1" x14ac:dyDescent="0.25">
      <c r="A70" s="31"/>
      <c r="B70" s="40">
        <v>0</v>
      </c>
      <c r="C70" s="40">
        <v>0</v>
      </c>
      <c r="D70" s="40">
        <v>0</v>
      </c>
      <c r="E70" s="40">
        <v>0</v>
      </c>
      <c r="F70" s="40">
        <v>0</v>
      </c>
      <c r="G70" s="40">
        <v>0</v>
      </c>
      <c r="H70" s="40">
        <f t="shared" si="7"/>
        <v>0</v>
      </c>
    </row>
    <row r="71" spans="1:8" ht="11.65" customHeight="1" x14ac:dyDescent="0.25">
      <c r="A71" s="28"/>
      <c r="B71" s="29"/>
      <c r="C71" s="29"/>
      <c r="D71" s="29"/>
      <c r="E71" s="29"/>
      <c r="F71" s="29"/>
      <c r="G71" s="29"/>
      <c r="H71" s="29"/>
    </row>
    <row r="72" spans="1:8" x14ac:dyDescent="0.25">
      <c r="A72" s="9" t="s">
        <v>29</v>
      </c>
      <c r="B72" s="45" t="s">
        <v>20</v>
      </c>
      <c r="C72" s="45" t="s">
        <v>2</v>
      </c>
      <c r="D72" s="45" t="s">
        <v>4</v>
      </c>
      <c r="E72" s="45" t="s">
        <v>17</v>
      </c>
      <c r="F72" s="45" t="s">
        <v>15</v>
      </c>
      <c r="G72" s="45" t="s">
        <v>10</v>
      </c>
      <c r="H72" s="45" t="s">
        <v>6</v>
      </c>
    </row>
    <row r="73" spans="1:8" x14ac:dyDescent="0.25">
      <c r="A73" s="32" t="s">
        <v>125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  <c r="H73" s="25">
        <f t="shared" ref="H73:H80" si="8">SUM(B73:G73)</f>
        <v>0</v>
      </c>
    </row>
    <row r="74" spans="1:8" x14ac:dyDescent="0.25">
      <c r="A74" s="31" t="s">
        <v>64</v>
      </c>
      <c r="B74" s="42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f t="shared" si="8"/>
        <v>0</v>
      </c>
    </row>
    <row r="75" spans="1:8" x14ac:dyDescent="0.25">
      <c r="A75" s="32" t="s">
        <v>87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f t="shared" si="8"/>
        <v>0</v>
      </c>
    </row>
    <row r="76" spans="1:8" x14ac:dyDescent="0.25">
      <c r="A76" s="31" t="s">
        <v>89</v>
      </c>
      <c r="B76" s="42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f t="shared" si="8"/>
        <v>0</v>
      </c>
    </row>
    <row r="77" spans="1:8" x14ac:dyDescent="0.25">
      <c r="A77" s="32" t="s">
        <v>96</v>
      </c>
      <c r="B77" s="25">
        <v>0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  <c r="H77" s="25">
        <f t="shared" si="8"/>
        <v>0</v>
      </c>
    </row>
    <row r="78" spans="1:8" x14ac:dyDescent="0.25">
      <c r="A78" s="31" t="s">
        <v>56</v>
      </c>
      <c r="B78" s="40">
        <v>0</v>
      </c>
      <c r="C78" s="40">
        <v>0</v>
      </c>
      <c r="D78" s="40">
        <v>0</v>
      </c>
      <c r="E78" s="40">
        <v>0</v>
      </c>
      <c r="F78" s="40">
        <v>0</v>
      </c>
      <c r="G78" s="40">
        <v>0</v>
      </c>
      <c r="H78" s="40">
        <f t="shared" si="8"/>
        <v>0</v>
      </c>
    </row>
    <row r="79" spans="1:8" hidden="1" x14ac:dyDescent="0.25">
      <c r="A79" s="32"/>
      <c r="B79" s="25">
        <v>0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  <c r="H79" s="25">
        <f t="shared" si="8"/>
        <v>0</v>
      </c>
    </row>
    <row r="80" spans="1:8" hidden="1" x14ac:dyDescent="0.25">
      <c r="A80" s="31"/>
      <c r="B80" s="40">
        <v>0</v>
      </c>
      <c r="C80" s="40">
        <v>0</v>
      </c>
      <c r="D80" s="40">
        <v>0</v>
      </c>
      <c r="E80" s="40">
        <v>0</v>
      </c>
      <c r="F80" s="40">
        <v>0</v>
      </c>
      <c r="G80" s="40">
        <v>0</v>
      </c>
      <c r="H80" s="40">
        <f t="shared" si="8"/>
        <v>0</v>
      </c>
    </row>
    <row r="81" spans="1:8" ht="11.65" customHeight="1" x14ac:dyDescent="0.25">
      <c r="A81" s="28"/>
      <c r="B81" s="29"/>
      <c r="C81" s="29"/>
      <c r="D81" s="29"/>
      <c r="E81" s="29"/>
      <c r="F81" s="29"/>
      <c r="G81" s="29"/>
      <c r="H81" s="29"/>
    </row>
    <row r="82" spans="1:8" x14ac:dyDescent="0.25">
      <c r="A82" s="9" t="s">
        <v>30</v>
      </c>
      <c r="B82" s="45" t="s">
        <v>1</v>
      </c>
      <c r="C82" s="45" t="s">
        <v>2</v>
      </c>
      <c r="D82" s="45" t="s">
        <v>4</v>
      </c>
      <c r="E82" s="45" t="s">
        <v>17</v>
      </c>
      <c r="F82" s="45" t="s">
        <v>15</v>
      </c>
      <c r="G82" s="45" t="s">
        <v>10</v>
      </c>
      <c r="H82" s="45" t="s">
        <v>6</v>
      </c>
    </row>
    <row r="83" spans="1:8" x14ac:dyDescent="0.25">
      <c r="A83" s="32" t="s">
        <v>125</v>
      </c>
      <c r="B83" s="25">
        <v>0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f>SUM(B83:G83)</f>
        <v>0</v>
      </c>
    </row>
    <row r="84" spans="1:8" x14ac:dyDescent="0.25">
      <c r="A84" s="31" t="s">
        <v>64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  <c r="H84" s="42">
        <f>SUM(B84:G84)</f>
        <v>0</v>
      </c>
    </row>
    <row r="85" spans="1:8" x14ac:dyDescent="0.25">
      <c r="A85" s="32" t="s">
        <v>87</v>
      </c>
      <c r="B85" s="25">
        <v>0</v>
      </c>
      <c r="C85" s="25">
        <v>0</v>
      </c>
      <c r="D85" s="25">
        <v>0</v>
      </c>
      <c r="E85" s="25">
        <v>0</v>
      </c>
      <c r="F85" s="25">
        <v>0</v>
      </c>
      <c r="G85" s="25">
        <v>0</v>
      </c>
      <c r="H85" s="25">
        <f>SUM(B85:G85)</f>
        <v>0</v>
      </c>
    </row>
    <row r="86" spans="1:8" x14ac:dyDescent="0.25">
      <c r="A86" s="31" t="s">
        <v>89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  <c r="H86" s="42">
        <f>SUM(B86:G86)</f>
        <v>0</v>
      </c>
    </row>
    <row r="87" spans="1:8" x14ac:dyDescent="0.25">
      <c r="A87" s="32" t="s">
        <v>96</v>
      </c>
      <c r="B87" s="25">
        <v>0</v>
      </c>
      <c r="C87" s="25">
        <v>0</v>
      </c>
      <c r="D87" s="25">
        <v>0</v>
      </c>
      <c r="E87" s="25">
        <v>1</v>
      </c>
      <c r="F87" s="25">
        <v>0</v>
      </c>
      <c r="G87" s="25">
        <v>0</v>
      </c>
      <c r="H87" s="25">
        <f t="shared" ref="H87" si="9">SUM(B87:G87)</f>
        <v>1</v>
      </c>
    </row>
    <row r="88" spans="1:8" x14ac:dyDescent="0.25">
      <c r="A88" s="31" t="s">
        <v>56</v>
      </c>
      <c r="B88" s="40">
        <v>0</v>
      </c>
      <c r="C88" s="40">
        <v>0</v>
      </c>
      <c r="D88" s="40">
        <v>0</v>
      </c>
      <c r="E88" s="40">
        <v>0</v>
      </c>
      <c r="F88" s="40">
        <v>0</v>
      </c>
      <c r="G88" s="40">
        <v>0</v>
      </c>
      <c r="H88" s="40">
        <f>SUM(B88:G88)</f>
        <v>0</v>
      </c>
    </row>
    <row r="89" spans="1:8" hidden="1" x14ac:dyDescent="0.25">
      <c r="A89" s="32"/>
      <c r="B89" s="25">
        <v>0</v>
      </c>
      <c r="C89" s="25">
        <v>0</v>
      </c>
      <c r="D89" s="25">
        <v>0</v>
      </c>
      <c r="E89" s="25">
        <v>0</v>
      </c>
      <c r="F89" s="25">
        <v>0</v>
      </c>
      <c r="G89" s="25">
        <v>0</v>
      </c>
      <c r="H89" s="25">
        <f>SUM(B89:G89)</f>
        <v>0</v>
      </c>
    </row>
    <row r="90" spans="1:8" hidden="1" x14ac:dyDescent="0.25">
      <c r="A90" s="31"/>
      <c r="B90" s="40">
        <v>0</v>
      </c>
      <c r="C90" s="40">
        <v>0</v>
      </c>
      <c r="D90" s="40">
        <v>0</v>
      </c>
      <c r="E90" s="40">
        <v>0</v>
      </c>
      <c r="F90" s="40">
        <v>0</v>
      </c>
      <c r="G90" s="40">
        <v>0</v>
      </c>
      <c r="H90" s="40">
        <f>SUM(B90:G90)</f>
        <v>0</v>
      </c>
    </row>
    <row r="91" spans="1:8" ht="10.9" customHeight="1" x14ac:dyDescent="0.25">
      <c r="A91" s="28"/>
      <c r="B91" s="29"/>
      <c r="C91" s="29"/>
      <c r="D91" s="29"/>
      <c r="E91" s="29"/>
      <c r="F91" s="29"/>
      <c r="G91" s="29"/>
      <c r="H91" s="29"/>
    </row>
  </sheetData>
  <sheetProtection selectLockedCells="1" selectUnlockedCells="1"/>
  <mergeCells count="1">
    <mergeCell ref="A2:H2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7"/>
  <sheetViews>
    <sheetView zoomScaleNormal="100" workbookViewId="0">
      <selection activeCell="A12" sqref="A12"/>
    </sheetView>
  </sheetViews>
  <sheetFormatPr defaultRowHeight="15" x14ac:dyDescent="0.25"/>
  <cols>
    <col min="1" max="1" width="26.28515625" customWidth="1"/>
    <col min="2" max="2" width="15.42578125" customWidth="1"/>
    <col min="3" max="3" width="14.28515625" customWidth="1"/>
    <col min="4" max="4" width="15.5703125" customWidth="1"/>
    <col min="5" max="5" width="17.85546875" customWidth="1"/>
    <col min="6" max="7" width="16" customWidth="1"/>
    <col min="8" max="8" width="13.85546875" customWidth="1"/>
  </cols>
  <sheetData>
    <row r="1" spans="1:9" s="41" customFormat="1" x14ac:dyDescent="0.25">
      <c r="A1" s="9" t="s">
        <v>42</v>
      </c>
      <c r="B1" s="10" t="s">
        <v>20</v>
      </c>
      <c r="C1" s="10" t="s">
        <v>2</v>
      </c>
      <c r="D1" s="10" t="s">
        <v>4</v>
      </c>
      <c r="E1" s="10" t="s">
        <v>3</v>
      </c>
      <c r="F1" s="10" t="s">
        <v>15</v>
      </c>
      <c r="G1" s="10" t="s">
        <v>5</v>
      </c>
      <c r="H1" s="10" t="s">
        <v>6</v>
      </c>
    </row>
    <row r="2" spans="1:9" s="41" customFormat="1" x14ac:dyDescent="0.25">
      <c r="A2" s="54" t="s">
        <v>7</v>
      </c>
      <c r="B2" s="54"/>
      <c r="C2" s="54"/>
      <c r="D2" s="54"/>
      <c r="E2" s="54"/>
      <c r="F2" s="54"/>
      <c r="G2" s="54"/>
      <c r="H2" s="54"/>
    </row>
    <row r="3" spans="1:9" s="41" customFormat="1" x14ac:dyDescent="0.25">
      <c r="A3" s="43" t="s">
        <v>65</v>
      </c>
      <c r="B3" s="42">
        <f t="shared" ref="B3:G12" si="0">B17+B31+B45+B59+B73+B87+B101+B115</f>
        <v>3</v>
      </c>
      <c r="C3" s="42">
        <f t="shared" si="0"/>
        <v>5</v>
      </c>
      <c r="D3" s="42">
        <f t="shared" si="0"/>
        <v>4</v>
      </c>
      <c r="E3" s="42">
        <f t="shared" si="0"/>
        <v>32</v>
      </c>
      <c r="F3" s="42">
        <f t="shared" si="0"/>
        <v>4</v>
      </c>
      <c r="G3" s="42">
        <f t="shared" si="0"/>
        <v>19</v>
      </c>
      <c r="H3" s="42">
        <f t="shared" ref="H3:H9" si="1">SUM(B3:G3)</f>
        <v>67</v>
      </c>
    </row>
    <row r="4" spans="1:9" s="41" customFormat="1" x14ac:dyDescent="0.25">
      <c r="A4" s="32" t="s">
        <v>74</v>
      </c>
      <c r="B4" s="25">
        <f t="shared" si="0"/>
        <v>12</v>
      </c>
      <c r="C4" s="25">
        <f t="shared" si="0"/>
        <v>0</v>
      </c>
      <c r="D4" s="25">
        <f t="shared" si="0"/>
        <v>11</v>
      </c>
      <c r="E4" s="25">
        <f t="shared" si="0"/>
        <v>0</v>
      </c>
      <c r="F4" s="25">
        <f t="shared" si="0"/>
        <v>0</v>
      </c>
      <c r="G4" s="25">
        <f t="shared" si="0"/>
        <v>0</v>
      </c>
      <c r="H4" s="25">
        <f t="shared" si="1"/>
        <v>23</v>
      </c>
    </row>
    <row r="5" spans="1:9" s="41" customFormat="1" x14ac:dyDescent="0.25">
      <c r="A5" s="43" t="s">
        <v>58</v>
      </c>
      <c r="B5" s="42">
        <f t="shared" si="0"/>
        <v>2</v>
      </c>
      <c r="C5" s="42">
        <f t="shared" si="0"/>
        <v>6</v>
      </c>
      <c r="D5" s="42">
        <f t="shared" si="0"/>
        <v>2</v>
      </c>
      <c r="E5" s="42">
        <f t="shared" si="0"/>
        <v>4</v>
      </c>
      <c r="F5" s="42">
        <f t="shared" si="0"/>
        <v>2</v>
      </c>
      <c r="G5" s="40">
        <f t="shared" si="0"/>
        <v>2</v>
      </c>
      <c r="H5" s="40">
        <f t="shared" si="1"/>
        <v>18</v>
      </c>
    </row>
    <row r="6" spans="1:9" s="41" customFormat="1" x14ac:dyDescent="0.25">
      <c r="A6" s="32" t="s">
        <v>61</v>
      </c>
      <c r="B6" s="25">
        <f t="shared" si="0"/>
        <v>0</v>
      </c>
      <c r="C6" s="25">
        <f t="shared" si="0"/>
        <v>0</v>
      </c>
      <c r="D6" s="25">
        <f t="shared" si="0"/>
        <v>0</v>
      </c>
      <c r="E6" s="25">
        <f t="shared" si="0"/>
        <v>0</v>
      </c>
      <c r="F6" s="25">
        <f t="shared" si="0"/>
        <v>0</v>
      </c>
      <c r="G6" s="25">
        <f t="shared" si="0"/>
        <v>0</v>
      </c>
      <c r="H6" s="25">
        <f t="shared" si="1"/>
        <v>0</v>
      </c>
    </row>
    <row r="7" spans="1:9" s="41" customFormat="1" x14ac:dyDescent="0.25">
      <c r="A7" s="31" t="s">
        <v>91</v>
      </c>
      <c r="B7" s="40">
        <f t="shared" si="0"/>
        <v>5</v>
      </c>
      <c r="C7" s="40">
        <f t="shared" si="0"/>
        <v>23</v>
      </c>
      <c r="D7" s="40">
        <f t="shared" si="0"/>
        <v>3</v>
      </c>
      <c r="E7" s="40">
        <f t="shared" si="0"/>
        <v>15</v>
      </c>
      <c r="F7" s="40">
        <f t="shared" si="0"/>
        <v>3</v>
      </c>
      <c r="G7" s="40">
        <f t="shared" si="0"/>
        <v>17</v>
      </c>
      <c r="H7" s="40">
        <f t="shared" si="1"/>
        <v>66</v>
      </c>
    </row>
    <row r="8" spans="1:9" s="41" customFormat="1" x14ac:dyDescent="0.25">
      <c r="A8" s="32" t="s">
        <v>100</v>
      </c>
      <c r="B8" s="25">
        <f t="shared" si="0"/>
        <v>12</v>
      </c>
      <c r="C8" s="25">
        <f t="shared" si="0"/>
        <v>0</v>
      </c>
      <c r="D8" s="25">
        <f>D22+D36+D50+D64+D78+D92+D106+D120</f>
        <v>33</v>
      </c>
      <c r="E8" s="25">
        <f t="shared" si="0"/>
        <v>19</v>
      </c>
      <c r="F8" s="25">
        <f t="shared" si="0"/>
        <v>0</v>
      </c>
      <c r="G8" s="25">
        <f t="shared" si="0"/>
        <v>0</v>
      </c>
      <c r="H8" s="25">
        <f t="shared" si="1"/>
        <v>64</v>
      </c>
    </row>
    <row r="9" spans="1:9" s="41" customFormat="1" x14ac:dyDescent="0.25">
      <c r="A9" s="43" t="s">
        <v>104</v>
      </c>
      <c r="B9" s="42">
        <f t="shared" si="0"/>
        <v>8</v>
      </c>
      <c r="C9" s="42">
        <f t="shared" si="0"/>
        <v>26</v>
      </c>
      <c r="D9" s="42">
        <f t="shared" si="0"/>
        <v>5</v>
      </c>
      <c r="E9" s="42">
        <f t="shared" si="0"/>
        <v>29</v>
      </c>
      <c r="F9" s="42">
        <f t="shared" si="0"/>
        <v>13</v>
      </c>
      <c r="G9" s="40">
        <f t="shared" si="0"/>
        <v>23</v>
      </c>
      <c r="H9" s="42">
        <f t="shared" si="1"/>
        <v>104</v>
      </c>
    </row>
    <row r="10" spans="1:9" s="41" customFormat="1" x14ac:dyDescent="0.25">
      <c r="A10" s="32" t="s">
        <v>105</v>
      </c>
      <c r="B10" s="25">
        <f t="shared" si="0"/>
        <v>25</v>
      </c>
      <c r="C10" s="25">
        <f t="shared" si="0"/>
        <v>25</v>
      </c>
      <c r="D10" s="25">
        <f>D24+D38+D52+D66+D80+D94+D108+D122</f>
        <v>18</v>
      </c>
      <c r="E10" s="25">
        <f t="shared" si="0"/>
        <v>42</v>
      </c>
      <c r="F10" s="25">
        <f t="shared" si="0"/>
        <v>26</v>
      </c>
      <c r="G10" s="25">
        <f t="shared" si="0"/>
        <v>24</v>
      </c>
      <c r="H10" s="25">
        <f>SUM(B10:G10)</f>
        <v>160</v>
      </c>
      <c r="I10" s="40"/>
    </row>
    <row r="11" spans="1:9" s="41" customFormat="1" x14ac:dyDescent="0.25">
      <c r="A11" s="31" t="s">
        <v>66</v>
      </c>
      <c r="B11" s="40">
        <f t="shared" si="0"/>
        <v>17</v>
      </c>
      <c r="C11" s="40">
        <f t="shared" si="0"/>
        <v>0</v>
      </c>
      <c r="D11" s="40">
        <f t="shared" si="0"/>
        <v>0</v>
      </c>
      <c r="E11" s="40">
        <f t="shared" si="0"/>
        <v>0</v>
      </c>
      <c r="F11" s="40">
        <f t="shared" si="0"/>
        <v>0</v>
      </c>
      <c r="G11" s="40">
        <f t="shared" si="0"/>
        <v>0</v>
      </c>
      <c r="H11" s="40">
        <f>SUM(B11:G11)</f>
        <v>17</v>
      </c>
      <c r="I11" s="40"/>
    </row>
    <row r="12" spans="1:9" s="41" customFormat="1" x14ac:dyDescent="0.25">
      <c r="A12" s="32" t="s">
        <v>68</v>
      </c>
      <c r="B12" s="25">
        <f t="shared" si="0"/>
        <v>2</v>
      </c>
      <c r="C12" s="25">
        <f t="shared" si="0"/>
        <v>11</v>
      </c>
      <c r="D12" s="25">
        <f t="shared" si="0"/>
        <v>3</v>
      </c>
      <c r="E12" s="25">
        <f t="shared" si="0"/>
        <v>13</v>
      </c>
      <c r="F12" s="25">
        <f t="shared" si="0"/>
        <v>3</v>
      </c>
      <c r="G12" s="25">
        <f t="shared" si="0"/>
        <v>2</v>
      </c>
      <c r="H12" s="25">
        <f>SUM(B12:G12)</f>
        <v>34</v>
      </c>
    </row>
    <row r="13" spans="1:9" s="41" customFormat="1" x14ac:dyDescent="0.25">
      <c r="A13" s="31" t="s">
        <v>143</v>
      </c>
      <c r="B13" s="40">
        <f t="shared" ref="B13:G14" si="2">SUM(B27+B41+B55+B69+B83+B97+B111+B125)</f>
        <v>0</v>
      </c>
      <c r="C13" s="40">
        <f t="shared" si="2"/>
        <v>0</v>
      </c>
      <c r="D13" s="40">
        <f t="shared" si="2"/>
        <v>0</v>
      </c>
      <c r="E13" s="40">
        <f t="shared" si="2"/>
        <v>26</v>
      </c>
      <c r="F13" s="40">
        <f t="shared" si="2"/>
        <v>21</v>
      </c>
      <c r="G13" s="40">
        <f t="shared" si="2"/>
        <v>0</v>
      </c>
      <c r="H13" s="40">
        <f>SUM(B13:G13)</f>
        <v>47</v>
      </c>
    </row>
    <row r="14" spans="1:9" s="41" customFormat="1" x14ac:dyDescent="0.25">
      <c r="A14" s="32" t="s">
        <v>144</v>
      </c>
      <c r="B14" s="25">
        <f t="shared" si="2"/>
        <v>0</v>
      </c>
      <c r="C14" s="25">
        <f t="shared" si="2"/>
        <v>0</v>
      </c>
      <c r="D14" s="25">
        <f t="shared" si="2"/>
        <v>12</v>
      </c>
      <c r="E14" s="25">
        <f t="shared" si="2"/>
        <v>11</v>
      </c>
      <c r="F14" s="25">
        <f t="shared" si="2"/>
        <v>10</v>
      </c>
      <c r="G14" s="25">
        <f t="shared" si="2"/>
        <v>16</v>
      </c>
      <c r="H14" s="25">
        <f>SUM(B14:G14)</f>
        <v>49</v>
      </c>
    </row>
    <row r="15" spans="1:9" s="41" customFormat="1" ht="9.6" customHeight="1" x14ac:dyDescent="0.25">
      <c r="A15" s="28"/>
      <c r="B15" s="29"/>
      <c r="C15" s="29"/>
      <c r="D15" s="29"/>
      <c r="E15" s="29"/>
      <c r="F15" s="29"/>
      <c r="G15" s="29"/>
      <c r="H15" s="29"/>
    </row>
    <row r="16" spans="1:9" s="41" customFormat="1" x14ac:dyDescent="0.25">
      <c r="A16" s="9" t="s">
        <v>8</v>
      </c>
      <c r="B16" s="45" t="s">
        <v>1</v>
      </c>
      <c r="C16" s="45" t="s">
        <v>2</v>
      </c>
      <c r="D16" s="45" t="s">
        <v>4</v>
      </c>
      <c r="E16" s="45" t="s">
        <v>3</v>
      </c>
      <c r="F16" s="45" t="s">
        <v>43</v>
      </c>
      <c r="G16" s="45" t="s">
        <v>10</v>
      </c>
      <c r="H16" s="45" t="s">
        <v>6</v>
      </c>
    </row>
    <row r="17" spans="1:8" s="41" customFormat="1" x14ac:dyDescent="0.25">
      <c r="A17" s="43" t="s">
        <v>65</v>
      </c>
      <c r="B17" s="42">
        <v>1</v>
      </c>
      <c r="C17" s="42">
        <v>3</v>
      </c>
      <c r="D17" s="42">
        <v>1</v>
      </c>
      <c r="E17" s="42">
        <v>1</v>
      </c>
      <c r="F17" s="42">
        <v>1</v>
      </c>
      <c r="G17" s="42">
        <v>1</v>
      </c>
      <c r="H17" s="40">
        <f t="shared" ref="H17:H23" si="3">SUM(B17:G17)</f>
        <v>8</v>
      </c>
    </row>
    <row r="18" spans="1:8" s="41" customFormat="1" x14ac:dyDescent="0.25">
      <c r="A18" s="32" t="s">
        <v>74</v>
      </c>
      <c r="B18" s="25">
        <v>1</v>
      </c>
      <c r="C18" s="25">
        <v>0</v>
      </c>
      <c r="D18" s="25">
        <v>1</v>
      </c>
      <c r="E18" s="25">
        <v>0</v>
      </c>
      <c r="F18" s="25">
        <v>0</v>
      </c>
      <c r="G18" s="25">
        <v>0</v>
      </c>
      <c r="H18" s="25">
        <f t="shared" si="3"/>
        <v>2</v>
      </c>
    </row>
    <row r="19" spans="1:8" s="41" customFormat="1" x14ac:dyDescent="0.25">
      <c r="A19" s="43" t="s">
        <v>58</v>
      </c>
      <c r="B19" s="42">
        <v>1</v>
      </c>
      <c r="C19" s="42">
        <v>1</v>
      </c>
      <c r="D19" s="42">
        <v>1</v>
      </c>
      <c r="E19" s="42">
        <v>1</v>
      </c>
      <c r="F19" s="42">
        <v>1</v>
      </c>
      <c r="G19" s="42">
        <v>1</v>
      </c>
      <c r="H19" s="42">
        <f t="shared" si="3"/>
        <v>6</v>
      </c>
    </row>
    <row r="20" spans="1:8" s="41" customFormat="1" x14ac:dyDescent="0.25">
      <c r="A20" s="32" t="s">
        <v>61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f t="shared" si="3"/>
        <v>0</v>
      </c>
    </row>
    <row r="21" spans="1:8" s="41" customFormat="1" x14ac:dyDescent="0.25">
      <c r="A21" s="31" t="s">
        <v>91</v>
      </c>
      <c r="B21" s="40">
        <v>1</v>
      </c>
      <c r="C21" s="42">
        <v>9</v>
      </c>
      <c r="D21" s="42">
        <v>1</v>
      </c>
      <c r="E21" s="42">
        <v>3</v>
      </c>
      <c r="F21" s="42">
        <v>1</v>
      </c>
      <c r="G21" s="42">
        <v>3</v>
      </c>
      <c r="H21" s="40">
        <f t="shared" si="3"/>
        <v>18</v>
      </c>
    </row>
    <row r="22" spans="1:8" s="41" customFormat="1" x14ac:dyDescent="0.25">
      <c r="A22" s="32" t="s">
        <v>100</v>
      </c>
      <c r="B22" s="25">
        <v>1</v>
      </c>
      <c r="C22" s="25">
        <v>0</v>
      </c>
      <c r="D22" s="25">
        <v>7</v>
      </c>
      <c r="E22" s="25">
        <v>5</v>
      </c>
      <c r="F22" s="25">
        <v>0</v>
      </c>
      <c r="G22" s="25">
        <v>0</v>
      </c>
      <c r="H22" s="25">
        <f t="shared" si="3"/>
        <v>13</v>
      </c>
    </row>
    <row r="23" spans="1:8" s="41" customFormat="1" x14ac:dyDescent="0.25">
      <c r="A23" s="43" t="s">
        <v>104</v>
      </c>
      <c r="B23" s="42">
        <v>5</v>
      </c>
      <c r="C23" s="42">
        <v>11</v>
      </c>
      <c r="D23" s="42">
        <v>1</v>
      </c>
      <c r="E23" s="42">
        <v>7</v>
      </c>
      <c r="F23" s="42">
        <v>1</v>
      </c>
      <c r="G23" s="42">
        <v>9</v>
      </c>
      <c r="H23" s="42">
        <f t="shared" si="3"/>
        <v>34</v>
      </c>
    </row>
    <row r="24" spans="1:8" s="41" customFormat="1" x14ac:dyDescent="0.25">
      <c r="A24" s="32" t="s">
        <v>105</v>
      </c>
      <c r="B24" s="25">
        <v>11</v>
      </c>
      <c r="C24" s="25">
        <v>1</v>
      </c>
      <c r="D24" s="25">
        <v>5</v>
      </c>
      <c r="E24" s="25">
        <v>11</v>
      </c>
      <c r="F24" s="25">
        <v>11</v>
      </c>
      <c r="G24" s="25">
        <v>5</v>
      </c>
      <c r="H24" s="25">
        <f>SUM(B24:G24)</f>
        <v>44</v>
      </c>
    </row>
    <row r="25" spans="1:8" s="41" customFormat="1" x14ac:dyDescent="0.25">
      <c r="A25" s="31" t="s">
        <v>66</v>
      </c>
      <c r="B25" s="42">
        <v>9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f>SUM(B25:G25)</f>
        <v>9</v>
      </c>
    </row>
    <row r="26" spans="1:8" s="41" customFormat="1" x14ac:dyDescent="0.25">
      <c r="A26" s="32" t="s">
        <v>68</v>
      </c>
      <c r="B26" s="25">
        <v>1</v>
      </c>
      <c r="C26" s="25">
        <v>1</v>
      </c>
      <c r="D26" s="25">
        <v>1</v>
      </c>
      <c r="E26" s="25">
        <v>1</v>
      </c>
      <c r="F26" s="25">
        <v>1</v>
      </c>
      <c r="G26" s="25">
        <v>1</v>
      </c>
      <c r="H26" s="25">
        <f>SUM(B26:G26)</f>
        <v>6</v>
      </c>
    </row>
    <row r="27" spans="1:8" s="41" customFormat="1" x14ac:dyDescent="0.25">
      <c r="A27" s="31" t="s">
        <v>143</v>
      </c>
      <c r="B27" s="40">
        <v>0</v>
      </c>
      <c r="C27" s="40">
        <v>0</v>
      </c>
      <c r="D27" s="40">
        <v>0</v>
      </c>
      <c r="E27" s="40">
        <v>9</v>
      </c>
      <c r="F27" s="40">
        <v>7</v>
      </c>
      <c r="G27" s="40">
        <v>0</v>
      </c>
      <c r="H27" s="40">
        <f>SUM(B27:G27)</f>
        <v>16</v>
      </c>
    </row>
    <row r="28" spans="1:8" s="41" customFormat="1" x14ac:dyDescent="0.25">
      <c r="A28" s="32" t="s">
        <v>144</v>
      </c>
      <c r="B28" s="25">
        <v>0</v>
      </c>
      <c r="C28" s="25">
        <v>0</v>
      </c>
      <c r="D28" s="25">
        <v>0</v>
      </c>
      <c r="E28" s="25">
        <v>0</v>
      </c>
      <c r="F28" s="25">
        <v>1</v>
      </c>
      <c r="G28" s="25">
        <v>7</v>
      </c>
      <c r="H28" s="25">
        <f>SUM(B28:G28)</f>
        <v>8</v>
      </c>
    </row>
    <row r="29" spans="1:8" s="41" customFormat="1" ht="11.1" customHeight="1" x14ac:dyDescent="0.25">
      <c r="A29" s="28"/>
      <c r="B29" s="29"/>
      <c r="C29" s="29"/>
      <c r="D29" s="29"/>
      <c r="E29" s="29"/>
      <c r="F29" s="29"/>
      <c r="G29" s="29"/>
      <c r="H29" s="29"/>
    </row>
    <row r="30" spans="1:8" s="41" customFormat="1" x14ac:dyDescent="0.25">
      <c r="A30" s="9" t="s">
        <v>19</v>
      </c>
      <c r="B30" s="45" t="s">
        <v>1</v>
      </c>
      <c r="C30" s="45" t="s">
        <v>2</v>
      </c>
      <c r="D30" s="45" t="s">
        <v>4</v>
      </c>
      <c r="E30" s="45" t="s">
        <v>3</v>
      </c>
      <c r="F30" s="45" t="s">
        <v>15</v>
      </c>
      <c r="G30" s="45" t="s">
        <v>10</v>
      </c>
      <c r="H30" s="45" t="s">
        <v>6</v>
      </c>
    </row>
    <row r="31" spans="1:8" s="41" customFormat="1" x14ac:dyDescent="0.25">
      <c r="A31" s="43" t="s">
        <v>65</v>
      </c>
      <c r="B31" s="42">
        <v>1</v>
      </c>
      <c r="C31" s="42">
        <v>1</v>
      </c>
      <c r="D31" s="42">
        <v>1</v>
      </c>
      <c r="E31" s="42">
        <v>11</v>
      </c>
      <c r="F31" s="42">
        <v>1</v>
      </c>
      <c r="G31" s="42">
        <v>1</v>
      </c>
      <c r="H31" s="40">
        <f t="shared" ref="H31:H37" si="4">SUM(B31:G31)</f>
        <v>16</v>
      </c>
    </row>
    <row r="32" spans="1:8" s="41" customFormat="1" x14ac:dyDescent="0.25">
      <c r="A32" s="32" t="s">
        <v>74</v>
      </c>
      <c r="B32" s="25">
        <v>9</v>
      </c>
      <c r="C32" s="25">
        <v>0</v>
      </c>
      <c r="D32" s="25">
        <v>5</v>
      </c>
      <c r="E32" s="25">
        <v>0</v>
      </c>
      <c r="F32" s="25">
        <v>0</v>
      </c>
      <c r="G32" s="25">
        <v>0</v>
      </c>
      <c r="H32" s="25">
        <f t="shared" si="4"/>
        <v>14</v>
      </c>
    </row>
    <row r="33" spans="1:8" s="41" customFormat="1" x14ac:dyDescent="0.25">
      <c r="A33" s="43" t="s">
        <v>58</v>
      </c>
      <c r="B33" s="42">
        <v>1</v>
      </c>
      <c r="C33" s="42">
        <v>5</v>
      </c>
      <c r="D33" s="42">
        <v>1</v>
      </c>
      <c r="E33" s="42">
        <v>3</v>
      </c>
      <c r="F33" s="42">
        <v>1</v>
      </c>
      <c r="G33" s="42">
        <v>1</v>
      </c>
      <c r="H33" s="42">
        <f t="shared" si="4"/>
        <v>12</v>
      </c>
    </row>
    <row r="34" spans="1:8" s="41" customFormat="1" x14ac:dyDescent="0.25">
      <c r="A34" s="32" t="s">
        <v>61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f t="shared" si="4"/>
        <v>0</v>
      </c>
    </row>
    <row r="35" spans="1:8" s="41" customFormat="1" x14ac:dyDescent="0.25">
      <c r="A35" s="31" t="s">
        <v>91</v>
      </c>
      <c r="B35" s="42">
        <v>3</v>
      </c>
      <c r="C35" s="42">
        <v>9</v>
      </c>
      <c r="D35" s="42">
        <v>1</v>
      </c>
      <c r="E35" s="42">
        <v>7</v>
      </c>
      <c r="F35" s="42">
        <v>1</v>
      </c>
      <c r="G35" s="42">
        <v>7</v>
      </c>
      <c r="H35" s="40">
        <f t="shared" si="4"/>
        <v>28</v>
      </c>
    </row>
    <row r="36" spans="1:8" s="41" customFormat="1" x14ac:dyDescent="0.25">
      <c r="A36" s="32" t="s">
        <v>100</v>
      </c>
      <c r="B36" s="25">
        <v>5</v>
      </c>
      <c r="C36" s="25">
        <v>0</v>
      </c>
      <c r="D36" s="25">
        <v>7</v>
      </c>
      <c r="E36" s="25">
        <v>1</v>
      </c>
      <c r="F36" s="25">
        <v>0</v>
      </c>
      <c r="G36" s="25">
        <v>0</v>
      </c>
      <c r="H36" s="25">
        <f t="shared" si="4"/>
        <v>13</v>
      </c>
    </row>
    <row r="37" spans="1:8" s="41" customFormat="1" x14ac:dyDescent="0.25">
      <c r="A37" s="43" t="s">
        <v>104</v>
      </c>
      <c r="B37" s="42">
        <v>1</v>
      </c>
      <c r="C37" s="42">
        <v>11</v>
      </c>
      <c r="D37" s="42">
        <v>1</v>
      </c>
      <c r="E37" s="42">
        <v>1</v>
      </c>
      <c r="F37" s="42">
        <v>1</v>
      </c>
      <c r="G37" s="42">
        <v>1</v>
      </c>
      <c r="H37" s="42">
        <f t="shared" si="4"/>
        <v>16</v>
      </c>
    </row>
    <row r="38" spans="1:8" s="41" customFormat="1" x14ac:dyDescent="0.25">
      <c r="A38" s="32" t="s">
        <v>105</v>
      </c>
      <c r="B38" s="25">
        <v>1</v>
      </c>
      <c r="C38" s="25">
        <v>1</v>
      </c>
      <c r="D38" s="25">
        <v>3</v>
      </c>
      <c r="E38" s="25">
        <v>1</v>
      </c>
      <c r="F38" s="25">
        <v>1</v>
      </c>
      <c r="G38" s="25">
        <v>1</v>
      </c>
      <c r="H38" s="25">
        <f>SUM(B38:G38)</f>
        <v>8</v>
      </c>
    </row>
    <row r="39" spans="1:8" s="41" customFormat="1" x14ac:dyDescent="0.25">
      <c r="A39" s="31" t="s">
        <v>66</v>
      </c>
      <c r="B39" s="42">
        <v>1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  <c r="H39" s="42">
        <f>SUM(B39:G39)</f>
        <v>1</v>
      </c>
    </row>
    <row r="40" spans="1:8" s="41" customFormat="1" x14ac:dyDescent="0.25">
      <c r="A40" s="32" t="s">
        <v>68</v>
      </c>
      <c r="B40" s="25">
        <v>1</v>
      </c>
      <c r="C40" s="25">
        <v>1</v>
      </c>
      <c r="D40" s="25">
        <v>1</v>
      </c>
      <c r="E40" s="25">
        <v>5</v>
      </c>
      <c r="F40" s="25">
        <v>1</v>
      </c>
      <c r="G40" s="25">
        <v>0</v>
      </c>
      <c r="H40" s="25">
        <f>SUM(B40:G40)</f>
        <v>9</v>
      </c>
    </row>
    <row r="41" spans="1:8" s="41" customFormat="1" x14ac:dyDescent="0.25">
      <c r="A41" s="31" t="s">
        <v>143</v>
      </c>
      <c r="B41" s="40">
        <v>0</v>
      </c>
      <c r="C41" s="40">
        <v>0</v>
      </c>
      <c r="D41" s="40">
        <v>0</v>
      </c>
      <c r="E41" s="40">
        <v>9</v>
      </c>
      <c r="F41" s="40">
        <v>1</v>
      </c>
      <c r="G41" s="40">
        <v>0</v>
      </c>
      <c r="H41" s="40">
        <f>SUM(B41:G41)</f>
        <v>10</v>
      </c>
    </row>
    <row r="42" spans="1:8" s="41" customFormat="1" x14ac:dyDescent="0.25">
      <c r="A42" s="32" t="s">
        <v>145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f>SUM(B42:G42)</f>
        <v>0</v>
      </c>
    </row>
    <row r="43" spans="1:8" s="41" customFormat="1" ht="11.65" customHeight="1" x14ac:dyDescent="0.25">
      <c r="A43" s="28"/>
      <c r="B43" s="29"/>
      <c r="C43" s="29"/>
      <c r="D43" s="29"/>
      <c r="E43" s="29"/>
      <c r="F43" s="29"/>
      <c r="G43" s="29"/>
      <c r="H43" s="29"/>
    </row>
    <row r="44" spans="1:8" s="41" customFormat="1" x14ac:dyDescent="0.25">
      <c r="A44" s="9" t="s">
        <v>12</v>
      </c>
      <c r="B44" s="45" t="s">
        <v>20</v>
      </c>
      <c r="C44" s="45" t="s">
        <v>2</v>
      </c>
      <c r="D44" s="45" t="s">
        <v>4</v>
      </c>
      <c r="E44" s="45" t="s">
        <v>3</v>
      </c>
      <c r="F44" s="45" t="s">
        <v>15</v>
      </c>
      <c r="G44" s="45" t="s">
        <v>10</v>
      </c>
      <c r="H44" s="45" t="s">
        <v>6</v>
      </c>
    </row>
    <row r="45" spans="1:8" s="41" customFormat="1" x14ac:dyDescent="0.25">
      <c r="A45" s="43" t="s">
        <v>65</v>
      </c>
      <c r="B45" s="42">
        <v>0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  <c r="H45" s="42">
        <f t="shared" ref="H45:H51" si="5">SUM(B45:G45)</f>
        <v>0</v>
      </c>
    </row>
    <row r="46" spans="1:8" s="41" customFormat="1" x14ac:dyDescent="0.25">
      <c r="A46" s="32" t="s">
        <v>74</v>
      </c>
      <c r="B46" s="25">
        <v>1</v>
      </c>
      <c r="C46" s="25">
        <v>0</v>
      </c>
      <c r="D46" s="25">
        <v>3</v>
      </c>
      <c r="E46" s="25">
        <v>0</v>
      </c>
      <c r="F46" s="25">
        <v>0</v>
      </c>
      <c r="G46" s="25">
        <v>0</v>
      </c>
      <c r="H46" s="25">
        <f t="shared" si="5"/>
        <v>4</v>
      </c>
    </row>
    <row r="47" spans="1:8" s="41" customFormat="1" x14ac:dyDescent="0.25">
      <c r="A47" s="43" t="s">
        <v>58</v>
      </c>
      <c r="B47" s="42">
        <v>0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  <c r="H47" s="42">
        <f t="shared" si="5"/>
        <v>0</v>
      </c>
    </row>
    <row r="48" spans="1:8" s="41" customFormat="1" x14ac:dyDescent="0.25">
      <c r="A48" s="32" t="s">
        <v>61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f t="shared" si="5"/>
        <v>0</v>
      </c>
    </row>
    <row r="49" spans="1:8" s="41" customFormat="1" x14ac:dyDescent="0.25">
      <c r="A49" s="31" t="s">
        <v>91</v>
      </c>
      <c r="B49" s="42">
        <v>1</v>
      </c>
      <c r="C49" s="42">
        <v>5</v>
      </c>
      <c r="D49" s="42">
        <v>1</v>
      </c>
      <c r="E49" s="42">
        <v>5</v>
      </c>
      <c r="F49" s="42">
        <v>1</v>
      </c>
      <c r="G49" s="42">
        <v>7</v>
      </c>
      <c r="H49" s="40">
        <f t="shared" si="5"/>
        <v>20</v>
      </c>
    </row>
    <row r="50" spans="1:8" s="41" customFormat="1" x14ac:dyDescent="0.25">
      <c r="A50" s="32" t="s">
        <v>100</v>
      </c>
      <c r="B50" s="25">
        <v>0</v>
      </c>
      <c r="C50" s="25">
        <v>0</v>
      </c>
      <c r="D50" s="25">
        <v>0</v>
      </c>
      <c r="E50" s="25">
        <v>1</v>
      </c>
      <c r="F50" s="25">
        <v>0</v>
      </c>
      <c r="G50" s="25">
        <v>0</v>
      </c>
      <c r="H50" s="25">
        <f t="shared" si="5"/>
        <v>1</v>
      </c>
    </row>
    <row r="51" spans="1:8" s="41" customFormat="1" x14ac:dyDescent="0.25">
      <c r="A51" s="43" t="s">
        <v>104</v>
      </c>
      <c r="B51" s="42">
        <v>1</v>
      </c>
      <c r="C51" s="42">
        <v>3</v>
      </c>
      <c r="D51" s="42">
        <v>1</v>
      </c>
      <c r="E51" s="42">
        <v>9</v>
      </c>
      <c r="F51" s="42">
        <v>1</v>
      </c>
      <c r="G51" s="42">
        <v>1</v>
      </c>
      <c r="H51" s="42">
        <f t="shared" si="5"/>
        <v>16</v>
      </c>
    </row>
    <row r="52" spans="1:8" s="41" customFormat="1" x14ac:dyDescent="0.25">
      <c r="A52" s="32" t="s">
        <v>105</v>
      </c>
      <c r="B52" s="25">
        <v>1</v>
      </c>
      <c r="C52" s="25">
        <v>11</v>
      </c>
      <c r="D52" s="25">
        <v>1</v>
      </c>
      <c r="E52" s="25">
        <v>11</v>
      </c>
      <c r="F52" s="25">
        <v>1</v>
      </c>
      <c r="G52" s="25">
        <v>1</v>
      </c>
      <c r="H52" s="25">
        <f>SUM(B52:G52)</f>
        <v>26</v>
      </c>
    </row>
    <row r="53" spans="1:8" s="41" customFormat="1" x14ac:dyDescent="0.25">
      <c r="A53" s="31" t="s">
        <v>66</v>
      </c>
      <c r="B53" s="42">
        <v>7</v>
      </c>
      <c r="C53" s="42">
        <v>0</v>
      </c>
      <c r="D53" s="42">
        <v>0</v>
      </c>
      <c r="E53" s="42">
        <v>0</v>
      </c>
      <c r="F53" s="42">
        <v>0</v>
      </c>
      <c r="G53" s="42">
        <v>0</v>
      </c>
      <c r="H53" s="42">
        <f>SUM(B53:G53)</f>
        <v>7</v>
      </c>
    </row>
    <row r="54" spans="1:8" s="41" customFormat="1" x14ac:dyDescent="0.25">
      <c r="A54" s="32" t="s">
        <v>68</v>
      </c>
      <c r="B54" s="25">
        <v>0</v>
      </c>
      <c r="C54" s="25">
        <v>9</v>
      </c>
      <c r="D54" s="25">
        <v>1</v>
      </c>
      <c r="E54" s="25">
        <v>7</v>
      </c>
      <c r="F54" s="25">
        <v>1</v>
      </c>
      <c r="G54" s="25">
        <v>1</v>
      </c>
      <c r="H54" s="25">
        <f>SUM(B54:G54)</f>
        <v>19</v>
      </c>
    </row>
    <row r="55" spans="1:8" s="41" customFormat="1" x14ac:dyDescent="0.25">
      <c r="A55" s="31" t="s">
        <v>143</v>
      </c>
      <c r="B55" s="40">
        <v>0</v>
      </c>
      <c r="C55" s="40">
        <v>0</v>
      </c>
      <c r="D55" s="40">
        <v>0</v>
      </c>
      <c r="E55" s="40">
        <v>1</v>
      </c>
      <c r="F55" s="40">
        <v>1</v>
      </c>
      <c r="G55" s="40">
        <v>0</v>
      </c>
      <c r="H55" s="40">
        <f>SUM(B55:G55)</f>
        <v>2</v>
      </c>
    </row>
    <row r="56" spans="1:8" s="41" customFormat="1" x14ac:dyDescent="0.25">
      <c r="A56" s="32" t="s">
        <v>145</v>
      </c>
      <c r="B56" s="25">
        <v>0</v>
      </c>
      <c r="C56" s="25">
        <v>0</v>
      </c>
      <c r="D56" s="25">
        <v>1</v>
      </c>
      <c r="E56" s="25">
        <v>1</v>
      </c>
      <c r="F56" s="25">
        <v>0</v>
      </c>
      <c r="G56" s="25">
        <v>0</v>
      </c>
      <c r="H56" s="25">
        <f>SUM(B56:G56)</f>
        <v>2</v>
      </c>
    </row>
    <row r="57" spans="1:8" s="41" customFormat="1" ht="11.65" customHeight="1" x14ac:dyDescent="0.25">
      <c r="A57" s="28"/>
      <c r="B57" s="29"/>
      <c r="C57" s="29"/>
      <c r="D57" s="29"/>
      <c r="E57" s="29"/>
      <c r="F57" s="29"/>
      <c r="G57" s="29"/>
      <c r="H57" s="29"/>
    </row>
    <row r="58" spans="1:8" s="41" customFormat="1" x14ac:dyDescent="0.25">
      <c r="A58" s="9" t="s">
        <v>27</v>
      </c>
      <c r="B58" s="45" t="s">
        <v>20</v>
      </c>
      <c r="C58" s="45" t="s">
        <v>2</v>
      </c>
      <c r="D58" s="45" t="s">
        <v>4</v>
      </c>
      <c r="E58" s="45" t="s">
        <v>3</v>
      </c>
      <c r="F58" s="45" t="s">
        <v>15</v>
      </c>
      <c r="G58" s="45" t="s">
        <v>10</v>
      </c>
      <c r="H58" s="45" t="s">
        <v>6</v>
      </c>
    </row>
    <row r="59" spans="1:8" s="41" customFormat="1" x14ac:dyDescent="0.25">
      <c r="A59" s="43" t="s">
        <v>65</v>
      </c>
      <c r="B59" s="42">
        <v>0</v>
      </c>
      <c r="C59" s="42">
        <v>0</v>
      </c>
      <c r="D59" s="42">
        <v>1</v>
      </c>
      <c r="E59" s="42">
        <v>11</v>
      </c>
      <c r="F59" s="42">
        <v>1</v>
      </c>
      <c r="G59" s="42">
        <v>7</v>
      </c>
      <c r="H59" s="42">
        <f t="shared" ref="H59:H65" si="6">SUM(B59:G59)</f>
        <v>20</v>
      </c>
    </row>
    <row r="60" spans="1:8" s="41" customFormat="1" x14ac:dyDescent="0.25">
      <c r="A60" s="32" t="s">
        <v>74</v>
      </c>
      <c r="B60" s="25">
        <v>0</v>
      </c>
      <c r="C60" s="25">
        <v>0</v>
      </c>
      <c r="D60" s="25">
        <v>1</v>
      </c>
      <c r="E60" s="25">
        <v>0</v>
      </c>
      <c r="F60" s="25">
        <v>0</v>
      </c>
      <c r="G60" s="25">
        <v>0</v>
      </c>
      <c r="H60" s="25">
        <f t="shared" si="6"/>
        <v>1</v>
      </c>
    </row>
    <row r="61" spans="1:8" s="41" customFormat="1" x14ac:dyDescent="0.25">
      <c r="A61" s="43" t="s">
        <v>58</v>
      </c>
      <c r="B61" s="42">
        <v>0</v>
      </c>
      <c r="C61" s="42">
        <v>0</v>
      </c>
      <c r="D61" s="42">
        <v>0</v>
      </c>
      <c r="E61" s="42">
        <v>0</v>
      </c>
      <c r="F61" s="42">
        <v>0</v>
      </c>
      <c r="G61" s="42">
        <v>0</v>
      </c>
      <c r="H61" s="42">
        <f t="shared" si="6"/>
        <v>0</v>
      </c>
    </row>
    <row r="62" spans="1:8" s="41" customFormat="1" x14ac:dyDescent="0.25">
      <c r="A62" s="32" t="s">
        <v>61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f t="shared" si="6"/>
        <v>0</v>
      </c>
    </row>
    <row r="63" spans="1:8" s="41" customFormat="1" x14ac:dyDescent="0.25">
      <c r="A63" s="31" t="s">
        <v>91</v>
      </c>
      <c r="B63" s="42">
        <v>0</v>
      </c>
      <c r="C63" s="42">
        <v>0</v>
      </c>
      <c r="D63" s="42">
        <v>0</v>
      </c>
      <c r="E63" s="42">
        <v>0</v>
      </c>
      <c r="F63" s="42">
        <v>0</v>
      </c>
      <c r="G63" s="42">
        <v>0</v>
      </c>
      <c r="H63" s="40">
        <f t="shared" si="6"/>
        <v>0</v>
      </c>
    </row>
    <row r="64" spans="1:8" s="41" customFormat="1" x14ac:dyDescent="0.25">
      <c r="A64" s="32" t="s">
        <v>100</v>
      </c>
      <c r="B64" s="25">
        <v>0</v>
      </c>
      <c r="C64" s="25">
        <v>0</v>
      </c>
      <c r="D64" s="25">
        <v>9</v>
      </c>
      <c r="E64" s="25">
        <v>9</v>
      </c>
      <c r="F64" s="25">
        <v>0</v>
      </c>
      <c r="G64" s="25">
        <v>0</v>
      </c>
      <c r="H64" s="25">
        <f t="shared" si="6"/>
        <v>18</v>
      </c>
    </row>
    <row r="65" spans="1:8" s="41" customFormat="1" x14ac:dyDescent="0.25">
      <c r="A65" s="43" t="s">
        <v>104</v>
      </c>
      <c r="B65" s="42">
        <v>0</v>
      </c>
      <c r="C65" s="42">
        <v>0</v>
      </c>
      <c r="D65" s="42">
        <v>1</v>
      </c>
      <c r="E65" s="42">
        <v>1</v>
      </c>
      <c r="F65" s="42">
        <v>9</v>
      </c>
      <c r="G65" s="42">
        <v>11</v>
      </c>
      <c r="H65" s="42">
        <f t="shared" si="6"/>
        <v>22</v>
      </c>
    </row>
    <row r="66" spans="1:8" s="41" customFormat="1" x14ac:dyDescent="0.25">
      <c r="A66" s="32" t="s">
        <v>105</v>
      </c>
      <c r="B66" s="25">
        <v>0</v>
      </c>
      <c r="C66" s="25">
        <v>0</v>
      </c>
      <c r="D66" s="25">
        <v>1</v>
      </c>
      <c r="E66" s="25">
        <v>7</v>
      </c>
      <c r="F66" s="25">
        <v>5</v>
      </c>
      <c r="G66" s="25">
        <v>1</v>
      </c>
      <c r="H66" s="25">
        <f>SUM(B66:G66)</f>
        <v>14</v>
      </c>
    </row>
    <row r="67" spans="1:8" s="41" customFormat="1" x14ac:dyDescent="0.25">
      <c r="A67" s="31" t="s">
        <v>66</v>
      </c>
      <c r="B67" s="42">
        <v>0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  <c r="H67" s="42">
        <f>SUM(B67:G67)</f>
        <v>0</v>
      </c>
    </row>
    <row r="68" spans="1:8" s="41" customFormat="1" x14ac:dyDescent="0.25">
      <c r="A68" s="32" t="s">
        <v>68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25">
        <f>SUM(B68:G68)</f>
        <v>0</v>
      </c>
    </row>
    <row r="69" spans="1:8" s="41" customFormat="1" x14ac:dyDescent="0.25">
      <c r="A69" s="31" t="s">
        <v>146</v>
      </c>
      <c r="B69" s="40">
        <v>0</v>
      </c>
      <c r="C69" s="40">
        <v>0</v>
      </c>
      <c r="D69" s="40">
        <v>0</v>
      </c>
      <c r="E69" s="40">
        <v>5</v>
      </c>
      <c r="F69" s="40">
        <v>1</v>
      </c>
      <c r="G69" s="40">
        <v>0</v>
      </c>
      <c r="H69" s="40">
        <f>SUM(B69:G69)</f>
        <v>6</v>
      </c>
    </row>
    <row r="70" spans="1:8" s="41" customFormat="1" x14ac:dyDescent="0.25">
      <c r="A70" s="32" t="s">
        <v>145</v>
      </c>
      <c r="B70" s="25">
        <v>0</v>
      </c>
      <c r="C70" s="25">
        <v>0</v>
      </c>
      <c r="D70" s="25">
        <v>1</v>
      </c>
      <c r="E70" s="25">
        <v>3</v>
      </c>
      <c r="F70" s="25">
        <v>7</v>
      </c>
      <c r="G70" s="25">
        <v>1</v>
      </c>
      <c r="H70" s="25">
        <f>SUM(B70:G70)</f>
        <v>12</v>
      </c>
    </row>
    <row r="71" spans="1:8" s="41" customFormat="1" ht="11.65" customHeight="1" x14ac:dyDescent="0.25">
      <c r="A71" s="28"/>
      <c r="B71" s="29"/>
      <c r="C71" s="29"/>
      <c r="D71" s="29"/>
      <c r="E71" s="29"/>
      <c r="F71" s="29"/>
      <c r="G71" s="29"/>
      <c r="H71" s="29"/>
    </row>
    <row r="72" spans="1:8" s="41" customFormat="1" x14ac:dyDescent="0.25">
      <c r="A72" s="9" t="s">
        <v>26</v>
      </c>
      <c r="B72" s="45" t="s">
        <v>20</v>
      </c>
      <c r="C72" s="45" t="s">
        <v>2</v>
      </c>
      <c r="D72" s="45" t="s">
        <v>4</v>
      </c>
      <c r="E72" s="45" t="s">
        <v>3</v>
      </c>
      <c r="F72" s="45" t="s">
        <v>15</v>
      </c>
      <c r="G72" s="45" t="s">
        <v>10</v>
      </c>
      <c r="H72" s="45" t="s">
        <v>6</v>
      </c>
    </row>
    <row r="73" spans="1:8" s="41" customFormat="1" x14ac:dyDescent="0.25">
      <c r="A73" s="43" t="s">
        <v>65</v>
      </c>
      <c r="B73" s="42">
        <v>1</v>
      </c>
      <c r="C73" s="42">
        <v>1</v>
      </c>
      <c r="D73" s="42">
        <v>1</v>
      </c>
      <c r="E73" s="42">
        <v>9</v>
      </c>
      <c r="F73" s="42">
        <v>1</v>
      </c>
      <c r="G73" s="42">
        <v>10</v>
      </c>
      <c r="H73" s="42">
        <f t="shared" ref="H73:H79" si="7">SUM(B73:G73)</f>
        <v>23</v>
      </c>
    </row>
    <row r="74" spans="1:8" s="41" customFormat="1" x14ac:dyDescent="0.25">
      <c r="A74" s="32" t="s">
        <v>74</v>
      </c>
      <c r="B74" s="25">
        <v>1</v>
      </c>
      <c r="C74" s="25">
        <v>0</v>
      </c>
      <c r="D74" s="25">
        <v>1</v>
      </c>
      <c r="E74" s="25">
        <v>0</v>
      </c>
      <c r="F74" s="25">
        <v>0</v>
      </c>
      <c r="G74" s="25">
        <v>0</v>
      </c>
      <c r="H74" s="25">
        <f t="shared" si="7"/>
        <v>2</v>
      </c>
    </row>
    <row r="75" spans="1:8" s="41" customFormat="1" x14ac:dyDescent="0.25">
      <c r="A75" s="43" t="s">
        <v>58</v>
      </c>
      <c r="B75" s="42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f t="shared" si="7"/>
        <v>0</v>
      </c>
    </row>
    <row r="76" spans="1:8" s="41" customFormat="1" x14ac:dyDescent="0.25">
      <c r="A76" s="32" t="s">
        <v>61</v>
      </c>
      <c r="B76" s="25">
        <v>0</v>
      </c>
      <c r="C76" s="25">
        <v>0</v>
      </c>
      <c r="D76" s="25">
        <v>0</v>
      </c>
      <c r="E76" s="25">
        <v>0</v>
      </c>
      <c r="F76" s="25">
        <v>0</v>
      </c>
      <c r="G76" s="25">
        <v>0</v>
      </c>
      <c r="H76" s="25">
        <f t="shared" si="7"/>
        <v>0</v>
      </c>
    </row>
    <row r="77" spans="1:8" s="41" customFormat="1" x14ac:dyDescent="0.25">
      <c r="A77" s="31" t="s">
        <v>91</v>
      </c>
      <c r="B77" s="42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0">
        <f t="shared" si="7"/>
        <v>0</v>
      </c>
    </row>
    <row r="78" spans="1:8" s="41" customFormat="1" x14ac:dyDescent="0.25">
      <c r="A78" s="32" t="s">
        <v>100</v>
      </c>
      <c r="B78" s="25">
        <v>5</v>
      </c>
      <c r="C78" s="25">
        <v>0</v>
      </c>
      <c r="D78" s="25">
        <v>9</v>
      </c>
      <c r="E78" s="25">
        <v>1</v>
      </c>
      <c r="F78" s="25">
        <v>0</v>
      </c>
      <c r="G78" s="25">
        <v>0</v>
      </c>
      <c r="H78" s="25">
        <f t="shared" si="7"/>
        <v>15</v>
      </c>
    </row>
    <row r="79" spans="1:8" s="41" customFormat="1" x14ac:dyDescent="0.25">
      <c r="A79" s="43" t="s">
        <v>104</v>
      </c>
      <c r="B79" s="42">
        <v>1</v>
      </c>
      <c r="C79" s="42">
        <v>1</v>
      </c>
      <c r="D79" s="42">
        <v>1</v>
      </c>
      <c r="E79" s="42">
        <v>11</v>
      </c>
      <c r="F79" s="42">
        <v>1</v>
      </c>
      <c r="G79" s="42">
        <v>1</v>
      </c>
      <c r="H79" s="42">
        <f t="shared" si="7"/>
        <v>16</v>
      </c>
    </row>
    <row r="80" spans="1:8" s="41" customFormat="1" x14ac:dyDescent="0.25">
      <c r="A80" s="32" t="s">
        <v>105</v>
      </c>
      <c r="B80" s="25">
        <v>1</v>
      </c>
      <c r="C80" s="25">
        <v>1</v>
      </c>
      <c r="D80" s="25">
        <v>1</v>
      </c>
      <c r="E80" s="25">
        <v>1</v>
      </c>
      <c r="F80" s="25">
        <v>1</v>
      </c>
      <c r="G80" s="25">
        <v>9</v>
      </c>
      <c r="H80" s="25">
        <f>SUM(B80:G80)</f>
        <v>14</v>
      </c>
    </row>
    <row r="81" spans="1:8" s="41" customFormat="1" x14ac:dyDescent="0.25">
      <c r="A81" s="31" t="s">
        <v>66</v>
      </c>
      <c r="B81" s="42">
        <v>0</v>
      </c>
      <c r="C81" s="42">
        <v>0</v>
      </c>
      <c r="D81" s="42">
        <v>0</v>
      </c>
      <c r="E81" s="42">
        <v>0</v>
      </c>
      <c r="F81" s="42">
        <v>0</v>
      </c>
      <c r="G81" s="42">
        <v>0</v>
      </c>
      <c r="H81" s="42">
        <f>SUM(B81:G81)</f>
        <v>0</v>
      </c>
    </row>
    <row r="82" spans="1:8" s="41" customFormat="1" x14ac:dyDescent="0.25">
      <c r="A82" s="32" t="s">
        <v>68</v>
      </c>
      <c r="B82" s="25">
        <v>0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f>SUM(B82:G82)</f>
        <v>0</v>
      </c>
    </row>
    <row r="83" spans="1:8" s="41" customFormat="1" x14ac:dyDescent="0.25">
      <c r="A83" s="31" t="s">
        <v>143</v>
      </c>
      <c r="B83" s="40">
        <v>0</v>
      </c>
      <c r="C83" s="40">
        <v>0</v>
      </c>
      <c r="D83" s="40">
        <v>0</v>
      </c>
      <c r="E83" s="40">
        <v>1</v>
      </c>
      <c r="F83" s="40">
        <v>1</v>
      </c>
      <c r="G83" s="40">
        <v>0</v>
      </c>
      <c r="H83" s="40">
        <f>SUM(B83:G83)</f>
        <v>2</v>
      </c>
    </row>
    <row r="84" spans="1:8" s="41" customFormat="1" x14ac:dyDescent="0.25">
      <c r="A84" s="32" t="s">
        <v>144</v>
      </c>
      <c r="B84" s="25">
        <v>0</v>
      </c>
      <c r="C84" s="25">
        <v>0</v>
      </c>
      <c r="D84" s="25">
        <v>1</v>
      </c>
      <c r="E84" s="25">
        <v>7</v>
      </c>
      <c r="F84" s="25">
        <v>1</v>
      </c>
      <c r="G84" s="25">
        <v>7</v>
      </c>
      <c r="H84" s="25">
        <f>SUM(B84:G84)</f>
        <v>16</v>
      </c>
    </row>
    <row r="85" spans="1:8" s="41" customFormat="1" ht="11.65" customHeight="1" x14ac:dyDescent="0.25">
      <c r="A85" s="28"/>
      <c r="B85" s="29"/>
      <c r="C85" s="29"/>
      <c r="D85" s="29"/>
      <c r="E85" s="29"/>
      <c r="F85" s="29"/>
      <c r="G85" s="29"/>
      <c r="H85" s="29"/>
    </row>
    <row r="86" spans="1:8" s="41" customFormat="1" x14ac:dyDescent="0.25">
      <c r="A86" s="9" t="s">
        <v>34</v>
      </c>
      <c r="B86" s="45" t="s">
        <v>20</v>
      </c>
      <c r="C86" s="45" t="s">
        <v>2</v>
      </c>
      <c r="D86" s="45" t="s">
        <v>4</v>
      </c>
      <c r="E86" s="45" t="s">
        <v>3</v>
      </c>
      <c r="F86" s="45" t="s">
        <v>15</v>
      </c>
      <c r="G86" s="45" t="s">
        <v>10</v>
      </c>
      <c r="H86" s="45" t="s">
        <v>6</v>
      </c>
    </row>
    <row r="87" spans="1:8" s="41" customFormat="1" x14ac:dyDescent="0.25">
      <c r="A87" s="43" t="s">
        <v>65</v>
      </c>
      <c r="B87" s="42">
        <v>0</v>
      </c>
      <c r="C87" s="42">
        <v>0</v>
      </c>
      <c r="D87" s="42">
        <v>0</v>
      </c>
      <c r="E87" s="42">
        <v>0</v>
      </c>
      <c r="F87" s="42">
        <v>0</v>
      </c>
      <c r="G87" s="42">
        <v>0</v>
      </c>
      <c r="H87" s="42">
        <f t="shared" ref="H87:H92" si="8">SUM(B87:G87)</f>
        <v>0</v>
      </c>
    </row>
    <row r="88" spans="1:8" s="41" customFormat="1" x14ac:dyDescent="0.25">
      <c r="A88" s="32" t="s">
        <v>74</v>
      </c>
      <c r="B88" s="25">
        <v>0</v>
      </c>
      <c r="C88" s="25">
        <v>0</v>
      </c>
      <c r="D88" s="25">
        <v>0</v>
      </c>
      <c r="E88" s="25">
        <v>0</v>
      </c>
      <c r="F88" s="25">
        <v>0</v>
      </c>
      <c r="G88" s="25">
        <v>0</v>
      </c>
      <c r="H88" s="25">
        <f t="shared" si="8"/>
        <v>0</v>
      </c>
    </row>
    <row r="89" spans="1:8" s="41" customFormat="1" x14ac:dyDescent="0.25">
      <c r="A89" s="43" t="s">
        <v>58</v>
      </c>
      <c r="B89" s="42">
        <v>0</v>
      </c>
      <c r="C89" s="42">
        <v>0</v>
      </c>
      <c r="D89" s="42">
        <v>0</v>
      </c>
      <c r="E89" s="42">
        <v>0</v>
      </c>
      <c r="F89" s="42">
        <v>0</v>
      </c>
      <c r="G89" s="42">
        <v>0</v>
      </c>
      <c r="H89" s="42">
        <f t="shared" si="8"/>
        <v>0</v>
      </c>
    </row>
    <row r="90" spans="1:8" s="41" customFormat="1" x14ac:dyDescent="0.25">
      <c r="A90" s="32" t="s">
        <v>61</v>
      </c>
      <c r="B90" s="25">
        <v>0</v>
      </c>
      <c r="C90" s="25">
        <v>0</v>
      </c>
      <c r="D90" s="25">
        <v>0</v>
      </c>
      <c r="E90" s="25">
        <v>0</v>
      </c>
      <c r="F90" s="25">
        <v>0</v>
      </c>
      <c r="G90" s="25">
        <v>0</v>
      </c>
      <c r="H90" s="25">
        <f t="shared" si="8"/>
        <v>0</v>
      </c>
    </row>
    <row r="91" spans="1:8" s="41" customFormat="1" x14ac:dyDescent="0.25">
      <c r="A91" s="31" t="s">
        <v>91</v>
      </c>
      <c r="B91" s="42">
        <v>0</v>
      </c>
      <c r="C91" s="42">
        <v>0</v>
      </c>
      <c r="D91" s="42">
        <v>0</v>
      </c>
      <c r="E91" s="42">
        <v>0</v>
      </c>
      <c r="F91" s="42">
        <v>0</v>
      </c>
      <c r="G91" s="42">
        <v>0</v>
      </c>
      <c r="H91" s="42">
        <f t="shared" si="8"/>
        <v>0</v>
      </c>
    </row>
    <row r="92" spans="1:8" s="41" customFormat="1" x14ac:dyDescent="0.25">
      <c r="A92" s="32" t="s">
        <v>100</v>
      </c>
      <c r="B92" s="25">
        <v>0</v>
      </c>
      <c r="C92" s="25">
        <v>0</v>
      </c>
      <c r="D92" s="25">
        <v>0</v>
      </c>
      <c r="E92" s="25">
        <v>0</v>
      </c>
      <c r="F92" s="25">
        <v>0</v>
      </c>
      <c r="G92" s="25">
        <v>0</v>
      </c>
      <c r="H92" s="25">
        <f t="shared" si="8"/>
        <v>0</v>
      </c>
    </row>
    <row r="93" spans="1:8" s="41" customFormat="1" x14ac:dyDescent="0.25">
      <c r="A93" s="43" t="s">
        <v>104</v>
      </c>
      <c r="B93" s="42">
        <v>0</v>
      </c>
      <c r="C93" s="42">
        <v>0</v>
      </c>
      <c r="D93" s="42">
        <v>0</v>
      </c>
      <c r="E93" s="42">
        <v>0</v>
      </c>
      <c r="F93" s="42">
        <v>0</v>
      </c>
      <c r="G93" s="42">
        <v>0</v>
      </c>
      <c r="H93" s="42">
        <f t="shared" ref="H93:H98" si="9">SUM(B93:G93)</f>
        <v>0</v>
      </c>
    </row>
    <row r="94" spans="1:8" s="41" customFormat="1" x14ac:dyDescent="0.25">
      <c r="A94" s="32" t="s">
        <v>105</v>
      </c>
      <c r="B94" s="25">
        <v>11</v>
      </c>
      <c r="C94" s="25">
        <v>11</v>
      </c>
      <c r="D94" s="25">
        <v>7</v>
      </c>
      <c r="E94" s="25">
        <v>11</v>
      </c>
      <c r="F94" s="25">
        <v>7</v>
      </c>
      <c r="G94" s="25">
        <v>7</v>
      </c>
      <c r="H94" s="25">
        <f t="shared" si="9"/>
        <v>54</v>
      </c>
    </row>
    <row r="95" spans="1:8" s="41" customFormat="1" x14ac:dyDescent="0.25">
      <c r="A95" s="31" t="s">
        <v>66</v>
      </c>
      <c r="B95" s="42">
        <v>0</v>
      </c>
      <c r="C95" s="42">
        <v>0</v>
      </c>
      <c r="D95" s="42">
        <v>0</v>
      </c>
      <c r="E95" s="42">
        <v>0</v>
      </c>
      <c r="F95" s="42">
        <v>0</v>
      </c>
      <c r="G95" s="42">
        <v>0</v>
      </c>
      <c r="H95" s="42">
        <f t="shared" si="9"/>
        <v>0</v>
      </c>
    </row>
    <row r="96" spans="1:8" s="41" customFormat="1" x14ac:dyDescent="0.25">
      <c r="A96" s="32" t="s">
        <v>68</v>
      </c>
      <c r="B96" s="25">
        <v>0</v>
      </c>
      <c r="C96" s="25">
        <v>0</v>
      </c>
      <c r="D96" s="25">
        <v>0</v>
      </c>
      <c r="E96" s="25">
        <v>0</v>
      </c>
      <c r="F96" s="25">
        <v>0</v>
      </c>
      <c r="G96" s="25">
        <v>0</v>
      </c>
      <c r="H96" s="25">
        <f t="shared" si="9"/>
        <v>0</v>
      </c>
    </row>
    <row r="97" spans="1:8" s="41" customFormat="1" x14ac:dyDescent="0.25">
      <c r="A97" s="31" t="s">
        <v>143</v>
      </c>
      <c r="B97" s="40">
        <v>0</v>
      </c>
      <c r="C97" s="40">
        <v>0</v>
      </c>
      <c r="D97" s="40">
        <v>0</v>
      </c>
      <c r="E97" s="40">
        <v>1</v>
      </c>
      <c r="F97" s="40">
        <v>10</v>
      </c>
      <c r="G97" s="40">
        <v>0</v>
      </c>
      <c r="H97" s="40">
        <f t="shared" si="9"/>
        <v>11</v>
      </c>
    </row>
    <row r="98" spans="1:8" s="41" customFormat="1" x14ac:dyDescent="0.25">
      <c r="A98" s="32" t="s">
        <v>144</v>
      </c>
      <c r="B98" s="25">
        <v>0</v>
      </c>
      <c r="C98" s="25">
        <v>0</v>
      </c>
      <c r="D98" s="25">
        <v>0</v>
      </c>
      <c r="E98" s="25">
        <v>0</v>
      </c>
      <c r="F98" s="25">
        <v>0</v>
      </c>
      <c r="G98" s="25">
        <v>0</v>
      </c>
      <c r="H98" s="25">
        <f t="shared" si="9"/>
        <v>0</v>
      </c>
    </row>
    <row r="99" spans="1:8" s="41" customFormat="1" ht="11.65" customHeight="1" x14ac:dyDescent="0.25">
      <c r="A99" s="28"/>
      <c r="B99" s="29"/>
      <c r="C99" s="29"/>
      <c r="D99" s="29"/>
      <c r="E99" s="29"/>
      <c r="F99" s="29"/>
      <c r="G99" s="29"/>
      <c r="H99" s="29"/>
    </row>
    <row r="100" spans="1:8" s="41" customFormat="1" x14ac:dyDescent="0.25">
      <c r="A100" s="9" t="s">
        <v>29</v>
      </c>
      <c r="B100" s="45" t="s">
        <v>20</v>
      </c>
      <c r="C100" s="45" t="s">
        <v>2</v>
      </c>
      <c r="D100" s="45" t="s">
        <v>4</v>
      </c>
      <c r="E100" s="45" t="s">
        <v>3</v>
      </c>
      <c r="F100" s="45" t="s">
        <v>15</v>
      </c>
      <c r="G100" s="45" t="s">
        <v>10</v>
      </c>
      <c r="H100" s="45" t="s">
        <v>6</v>
      </c>
    </row>
    <row r="101" spans="1:8" s="41" customFormat="1" x14ac:dyDescent="0.25">
      <c r="A101" s="43" t="s">
        <v>65</v>
      </c>
      <c r="B101" s="42">
        <v>0</v>
      </c>
      <c r="C101" s="42">
        <v>0</v>
      </c>
      <c r="D101" s="42">
        <v>0</v>
      </c>
      <c r="E101" s="42">
        <v>0</v>
      </c>
      <c r="F101" s="42">
        <v>0</v>
      </c>
      <c r="G101" s="42">
        <v>0</v>
      </c>
      <c r="H101" s="42">
        <f t="shared" ref="H101:H107" si="10">SUM(B101:G101)</f>
        <v>0</v>
      </c>
    </row>
    <row r="102" spans="1:8" s="41" customFormat="1" x14ac:dyDescent="0.25">
      <c r="A102" s="32" t="s">
        <v>74</v>
      </c>
      <c r="B102" s="25">
        <v>0</v>
      </c>
      <c r="C102" s="25">
        <v>0</v>
      </c>
      <c r="D102" s="25">
        <v>0</v>
      </c>
      <c r="E102" s="25">
        <v>0</v>
      </c>
      <c r="F102" s="25">
        <v>0</v>
      </c>
      <c r="G102" s="25">
        <v>0</v>
      </c>
      <c r="H102" s="25">
        <f t="shared" si="10"/>
        <v>0</v>
      </c>
    </row>
    <row r="103" spans="1:8" s="41" customFormat="1" x14ac:dyDescent="0.25">
      <c r="A103" s="43" t="s">
        <v>58</v>
      </c>
      <c r="B103" s="42">
        <v>0</v>
      </c>
      <c r="C103" s="42">
        <v>0</v>
      </c>
      <c r="D103" s="42">
        <v>0</v>
      </c>
      <c r="E103" s="42">
        <v>0</v>
      </c>
      <c r="F103" s="42">
        <v>0</v>
      </c>
      <c r="G103" s="42">
        <v>0</v>
      </c>
      <c r="H103" s="42">
        <f t="shared" si="10"/>
        <v>0</v>
      </c>
    </row>
    <row r="104" spans="1:8" s="41" customFormat="1" x14ac:dyDescent="0.25">
      <c r="A104" s="32" t="s">
        <v>61</v>
      </c>
      <c r="B104" s="25">
        <v>0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f t="shared" si="10"/>
        <v>0</v>
      </c>
    </row>
    <row r="105" spans="1:8" s="41" customFormat="1" x14ac:dyDescent="0.25">
      <c r="A105" s="31" t="s">
        <v>91</v>
      </c>
      <c r="B105" s="42">
        <v>0</v>
      </c>
      <c r="C105" s="42">
        <v>0</v>
      </c>
      <c r="D105" s="42">
        <v>0</v>
      </c>
      <c r="E105" s="42">
        <v>0</v>
      </c>
      <c r="F105" s="42">
        <v>0</v>
      </c>
      <c r="G105" s="42">
        <v>0</v>
      </c>
      <c r="H105" s="42">
        <f t="shared" si="10"/>
        <v>0</v>
      </c>
    </row>
    <row r="106" spans="1:8" s="41" customFormat="1" x14ac:dyDescent="0.25">
      <c r="A106" s="32" t="s">
        <v>100</v>
      </c>
      <c r="B106" s="25">
        <v>1</v>
      </c>
      <c r="C106" s="25">
        <v>0</v>
      </c>
      <c r="D106" s="25">
        <v>1</v>
      </c>
      <c r="E106" s="25">
        <v>1</v>
      </c>
      <c r="F106" s="25">
        <v>0</v>
      </c>
      <c r="G106" s="25">
        <v>0</v>
      </c>
      <c r="H106" s="25">
        <f t="shared" si="10"/>
        <v>3</v>
      </c>
    </row>
    <row r="107" spans="1:8" s="41" customFormat="1" x14ac:dyDescent="0.25">
      <c r="A107" s="43" t="s">
        <v>104</v>
      </c>
      <c r="B107" s="42">
        <v>0</v>
      </c>
      <c r="C107" s="42">
        <v>0</v>
      </c>
      <c r="D107" s="42">
        <v>0</v>
      </c>
      <c r="E107" s="42">
        <v>0</v>
      </c>
      <c r="F107" s="42">
        <v>0</v>
      </c>
      <c r="G107" s="42">
        <v>0</v>
      </c>
      <c r="H107" s="42">
        <f t="shared" si="10"/>
        <v>0</v>
      </c>
    </row>
    <row r="108" spans="1:8" s="41" customFormat="1" x14ac:dyDescent="0.25">
      <c r="A108" s="32" t="s">
        <v>105</v>
      </c>
      <c r="B108" s="25">
        <v>0</v>
      </c>
      <c r="C108" s="25">
        <v>0</v>
      </c>
      <c r="D108" s="25">
        <v>0</v>
      </c>
      <c r="E108" s="25">
        <v>0</v>
      </c>
      <c r="F108" s="25">
        <v>0</v>
      </c>
      <c r="G108" s="25">
        <v>0</v>
      </c>
      <c r="H108" s="25">
        <f>SUM(B108:G108)</f>
        <v>0</v>
      </c>
    </row>
    <row r="109" spans="1:8" s="41" customFormat="1" x14ac:dyDescent="0.25">
      <c r="A109" s="31" t="s">
        <v>66</v>
      </c>
      <c r="B109" s="42">
        <v>0</v>
      </c>
      <c r="C109" s="42">
        <v>0</v>
      </c>
      <c r="D109" s="42">
        <v>0</v>
      </c>
      <c r="E109" s="42">
        <v>0</v>
      </c>
      <c r="F109" s="42">
        <v>0</v>
      </c>
      <c r="G109" s="42">
        <v>0</v>
      </c>
      <c r="H109" s="42">
        <f>SUM(B109:G109)</f>
        <v>0</v>
      </c>
    </row>
    <row r="110" spans="1:8" s="41" customFormat="1" x14ac:dyDescent="0.25">
      <c r="A110" s="32" t="s">
        <v>68</v>
      </c>
      <c r="B110" s="25">
        <v>0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f>SUM(B110:G110)</f>
        <v>0</v>
      </c>
    </row>
    <row r="111" spans="1:8" s="41" customFormat="1" x14ac:dyDescent="0.25">
      <c r="A111" s="31" t="s">
        <v>143</v>
      </c>
      <c r="B111" s="40">
        <v>0</v>
      </c>
      <c r="C111" s="40">
        <v>0</v>
      </c>
      <c r="D111" s="40">
        <v>0</v>
      </c>
      <c r="E111" s="40">
        <v>0</v>
      </c>
      <c r="F111" s="40">
        <v>0</v>
      </c>
      <c r="G111" s="40">
        <v>0</v>
      </c>
      <c r="H111" s="40">
        <f>SUM(B111:G111)</f>
        <v>0</v>
      </c>
    </row>
    <row r="112" spans="1:8" s="41" customFormat="1" x14ac:dyDescent="0.25">
      <c r="A112" s="32" t="s">
        <v>144</v>
      </c>
      <c r="B112" s="25">
        <v>0</v>
      </c>
      <c r="C112" s="25">
        <v>0</v>
      </c>
      <c r="D112" s="25">
        <v>9</v>
      </c>
      <c r="E112" s="25">
        <v>0</v>
      </c>
      <c r="F112" s="25">
        <v>1</v>
      </c>
      <c r="G112" s="25">
        <v>1</v>
      </c>
      <c r="H112" s="25">
        <f>SUM(B112:G112)</f>
        <v>11</v>
      </c>
    </row>
    <row r="113" spans="1:8" s="41" customFormat="1" ht="11.65" customHeight="1" x14ac:dyDescent="0.25">
      <c r="A113" s="28"/>
      <c r="B113" s="29"/>
      <c r="C113" s="29"/>
      <c r="D113" s="29"/>
      <c r="E113" s="29"/>
      <c r="F113" s="29"/>
      <c r="G113" s="29"/>
      <c r="H113" s="29"/>
    </row>
    <row r="114" spans="1:8" s="41" customFormat="1" x14ac:dyDescent="0.25">
      <c r="A114" s="9" t="s">
        <v>30</v>
      </c>
      <c r="B114" s="45" t="s">
        <v>1</v>
      </c>
      <c r="C114" s="45" t="s">
        <v>2</v>
      </c>
      <c r="D114" s="45" t="s">
        <v>4</v>
      </c>
      <c r="E114" s="45" t="s">
        <v>17</v>
      </c>
      <c r="F114" s="45" t="s">
        <v>15</v>
      </c>
      <c r="G114" s="45" t="s">
        <v>10</v>
      </c>
      <c r="H114" s="45" t="s">
        <v>6</v>
      </c>
    </row>
    <row r="115" spans="1:8" s="41" customFormat="1" x14ac:dyDescent="0.25">
      <c r="A115" s="43" t="s">
        <v>65</v>
      </c>
      <c r="B115" s="42">
        <v>0</v>
      </c>
      <c r="C115" s="42">
        <v>0</v>
      </c>
      <c r="D115" s="42">
        <v>0</v>
      </c>
      <c r="E115" s="42">
        <v>0</v>
      </c>
      <c r="F115" s="42">
        <v>0</v>
      </c>
      <c r="G115" s="42">
        <v>0</v>
      </c>
      <c r="H115" s="42">
        <f t="shared" ref="H115:H121" si="11">SUM(B115:G115)</f>
        <v>0</v>
      </c>
    </row>
    <row r="116" spans="1:8" s="41" customFormat="1" x14ac:dyDescent="0.25">
      <c r="A116" s="32" t="s">
        <v>74</v>
      </c>
      <c r="B116" s="25">
        <v>0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f t="shared" si="11"/>
        <v>0</v>
      </c>
    </row>
    <row r="117" spans="1:8" s="41" customFormat="1" x14ac:dyDescent="0.25">
      <c r="A117" s="43" t="s">
        <v>58</v>
      </c>
      <c r="B117" s="42">
        <v>0</v>
      </c>
      <c r="C117" s="42">
        <v>0</v>
      </c>
      <c r="D117" s="42">
        <v>0</v>
      </c>
      <c r="E117" s="42">
        <v>0</v>
      </c>
      <c r="F117" s="42">
        <v>0</v>
      </c>
      <c r="G117" s="42">
        <v>0</v>
      </c>
      <c r="H117" s="42">
        <f t="shared" si="11"/>
        <v>0</v>
      </c>
    </row>
    <row r="118" spans="1:8" s="41" customFormat="1" x14ac:dyDescent="0.25">
      <c r="A118" s="32" t="s">
        <v>61</v>
      </c>
      <c r="B118" s="25">
        <v>0</v>
      </c>
      <c r="C118" s="25">
        <v>0</v>
      </c>
      <c r="D118" s="25">
        <v>0</v>
      </c>
      <c r="E118" s="25">
        <v>0</v>
      </c>
      <c r="F118" s="25">
        <v>0</v>
      </c>
      <c r="G118" s="25">
        <v>0</v>
      </c>
      <c r="H118" s="25">
        <f t="shared" si="11"/>
        <v>0</v>
      </c>
    </row>
    <row r="119" spans="1:8" s="41" customFormat="1" x14ac:dyDescent="0.25">
      <c r="A119" s="31" t="s">
        <v>91</v>
      </c>
      <c r="B119" s="42">
        <v>0</v>
      </c>
      <c r="C119" s="42">
        <v>0</v>
      </c>
      <c r="D119" s="42">
        <v>0</v>
      </c>
      <c r="E119" s="42">
        <v>0</v>
      </c>
      <c r="F119" s="42">
        <v>0</v>
      </c>
      <c r="G119" s="42">
        <v>0</v>
      </c>
      <c r="H119" s="42">
        <f t="shared" si="11"/>
        <v>0</v>
      </c>
    </row>
    <row r="120" spans="1:8" s="41" customFormat="1" x14ac:dyDescent="0.25">
      <c r="A120" s="32" t="s">
        <v>100</v>
      </c>
      <c r="B120" s="25">
        <v>0</v>
      </c>
      <c r="C120" s="25">
        <v>0</v>
      </c>
      <c r="D120" s="25">
        <v>0</v>
      </c>
      <c r="E120" s="25">
        <v>1</v>
      </c>
      <c r="F120" s="25">
        <v>0</v>
      </c>
      <c r="G120" s="25">
        <v>0</v>
      </c>
      <c r="H120" s="25">
        <f t="shared" si="11"/>
        <v>1</v>
      </c>
    </row>
    <row r="121" spans="1:8" s="41" customFormat="1" x14ac:dyDescent="0.25">
      <c r="A121" s="43" t="s">
        <v>104</v>
      </c>
      <c r="B121" s="42">
        <v>0</v>
      </c>
      <c r="C121" s="42">
        <v>0</v>
      </c>
      <c r="D121" s="42">
        <v>0</v>
      </c>
      <c r="E121" s="42">
        <v>0</v>
      </c>
      <c r="F121" s="42">
        <v>0</v>
      </c>
      <c r="G121" s="42">
        <v>0</v>
      </c>
      <c r="H121" s="42">
        <f t="shared" si="11"/>
        <v>0</v>
      </c>
    </row>
    <row r="122" spans="1:8" s="41" customFormat="1" x14ac:dyDescent="0.25">
      <c r="A122" s="32" t="s">
        <v>105</v>
      </c>
      <c r="B122" s="25">
        <v>0</v>
      </c>
      <c r="C122" s="25">
        <v>0</v>
      </c>
      <c r="D122" s="25">
        <v>0</v>
      </c>
      <c r="E122" s="25">
        <v>0</v>
      </c>
      <c r="F122" s="25">
        <v>0</v>
      </c>
      <c r="G122" s="25">
        <v>0</v>
      </c>
      <c r="H122" s="25">
        <f>SUM(B122:G122)</f>
        <v>0</v>
      </c>
    </row>
    <row r="123" spans="1:8" s="41" customFormat="1" x14ac:dyDescent="0.25">
      <c r="A123" s="31" t="s">
        <v>66</v>
      </c>
      <c r="B123" s="42">
        <v>0</v>
      </c>
      <c r="C123" s="42">
        <v>0</v>
      </c>
      <c r="D123" s="42">
        <v>0</v>
      </c>
      <c r="E123" s="42">
        <v>0</v>
      </c>
      <c r="F123" s="42">
        <v>0</v>
      </c>
      <c r="G123" s="42">
        <v>0</v>
      </c>
      <c r="H123" s="42">
        <f>SUM(B123:G123)</f>
        <v>0</v>
      </c>
    </row>
    <row r="124" spans="1:8" s="41" customFormat="1" x14ac:dyDescent="0.25">
      <c r="A124" s="32" t="s">
        <v>68</v>
      </c>
      <c r="B124" s="25">
        <v>0</v>
      </c>
      <c r="C124" s="25">
        <v>0</v>
      </c>
      <c r="D124" s="25">
        <v>0</v>
      </c>
      <c r="E124" s="25">
        <v>0</v>
      </c>
      <c r="F124" s="25">
        <v>0</v>
      </c>
      <c r="G124" s="25">
        <v>0</v>
      </c>
      <c r="H124" s="25">
        <f>SUM(B124:G124)</f>
        <v>0</v>
      </c>
    </row>
    <row r="125" spans="1:8" s="41" customFormat="1" x14ac:dyDescent="0.25">
      <c r="A125" s="31" t="s">
        <v>143</v>
      </c>
      <c r="B125" s="40">
        <v>0</v>
      </c>
      <c r="C125" s="40">
        <v>0</v>
      </c>
      <c r="D125" s="40">
        <v>0</v>
      </c>
      <c r="E125" s="40">
        <v>0</v>
      </c>
      <c r="F125" s="40">
        <v>0</v>
      </c>
      <c r="G125" s="40">
        <v>0</v>
      </c>
      <c r="H125" s="40">
        <f>SUM(B125:G125)</f>
        <v>0</v>
      </c>
    </row>
    <row r="126" spans="1:8" s="41" customFormat="1" x14ac:dyDescent="0.25">
      <c r="A126" s="32" t="s">
        <v>145</v>
      </c>
      <c r="B126" s="25">
        <v>0</v>
      </c>
      <c r="C126" s="25">
        <v>0</v>
      </c>
      <c r="D126" s="25">
        <v>0</v>
      </c>
      <c r="E126" s="25">
        <v>0</v>
      </c>
      <c r="F126" s="25">
        <v>0</v>
      </c>
      <c r="G126" s="25">
        <v>0</v>
      </c>
      <c r="H126" s="25">
        <f>SUM(B126:G126)</f>
        <v>0</v>
      </c>
    </row>
    <row r="127" spans="1:8" s="41" customFormat="1" ht="11.65" customHeight="1" x14ac:dyDescent="0.25">
      <c r="A127" s="28"/>
      <c r="B127" s="29"/>
      <c r="C127" s="29"/>
      <c r="D127" s="29"/>
      <c r="E127" s="29"/>
      <c r="F127" s="29"/>
      <c r="G127" s="29"/>
      <c r="H127" s="29"/>
    </row>
  </sheetData>
  <sheetProtection selectLockedCells="1" selectUnlockedCells="1"/>
  <mergeCells count="1">
    <mergeCell ref="A2:H2"/>
  </mergeCells>
  <pageMargins left="0.7" right="0.7" top="0.75" bottom="0.75" header="0.3" footer="0.3"/>
  <pageSetup scale="3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topLeftCell="A34" workbookViewId="0">
      <selection activeCell="H48" sqref="H48:H55"/>
    </sheetView>
  </sheetViews>
  <sheetFormatPr defaultRowHeight="15" x14ac:dyDescent="0.25"/>
  <cols>
    <col min="1" max="1" width="23.5703125" customWidth="1"/>
    <col min="2" max="2" width="16.28515625" customWidth="1"/>
    <col min="3" max="3" width="15.85546875" customWidth="1"/>
    <col min="4" max="4" width="22.28515625" customWidth="1"/>
    <col min="5" max="5" width="18.42578125" customWidth="1"/>
    <col min="6" max="6" width="19.140625" customWidth="1"/>
    <col min="7" max="7" width="10.28515625" customWidth="1"/>
    <col min="8" max="8" width="17.140625" customWidth="1"/>
  </cols>
  <sheetData>
    <row r="1" spans="1:8" s="41" customFormat="1" x14ac:dyDescent="0.25">
      <c r="A1" s="9" t="s">
        <v>44</v>
      </c>
      <c r="B1" s="10" t="s">
        <v>1</v>
      </c>
      <c r="C1" s="10" t="s">
        <v>2</v>
      </c>
      <c r="D1" s="10" t="s">
        <v>4</v>
      </c>
      <c r="E1" s="10" t="s">
        <v>3</v>
      </c>
      <c r="F1" s="10" t="s">
        <v>15</v>
      </c>
      <c r="G1" s="10" t="s">
        <v>10</v>
      </c>
      <c r="H1" s="10" t="s">
        <v>6</v>
      </c>
    </row>
    <row r="2" spans="1:8" s="41" customFormat="1" x14ac:dyDescent="0.25">
      <c r="A2" s="54" t="s">
        <v>7</v>
      </c>
      <c r="B2" s="54"/>
      <c r="C2" s="54"/>
      <c r="D2" s="54"/>
      <c r="E2" s="54"/>
      <c r="F2" s="54"/>
      <c r="G2" s="54"/>
      <c r="H2" s="54"/>
    </row>
    <row r="3" spans="1:8" s="41" customFormat="1" x14ac:dyDescent="0.25">
      <c r="A3" s="43" t="s">
        <v>117</v>
      </c>
      <c r="B3" s="42">
        <f t="shared" ref="B3:G8" si="0">B12+B21+B30+B39+B48+B57+B66+B75</f>
        <v>19</v>
      </c>
      <c r="C3" s="42">
        <f t="shared" si="0"/>
        <v>0</v>
      </c>
      <c r="D3" s="42">
        <f t="shared" si="0"/>
        <v>5</v>
      </c>
      <c r="E3" s="42">
        <f t="shared" si="0"/>
        <v>23</v>
      </c>
      <c r="F3" s="42">
        <f t="shared" si="0"/>
        <v>11</v>
      </c>
      <c r="G3" s="42">
        <f t="shared" si="0"/>
        <v>13</v>
      </c>
      <c r="H3" s="42">
        <f t="shared" ref="H3:H8" si="1">SUM(B3:G3)</f>
        <v>71</v>
      </c>
    </row>
    <row r="4" spans="1:8" s="41" customFormat="1" x14ac:dyDescent="0.25">
      <c r="A4" s="32" t="s">
        <v>123</v>
      </c>
      <c r="B4" s="25">
        <f t="shared" si="0"/>
        <v>0</v>
      </c>
      <c r="C4" s="25">
        <f t="shared" si="0"/>
        <v>0</v>
      </c>
      <c r="D4" s="25">
        <f t="shared" si="0"/>
        <v>0</v>
      </c>
      <c r="E4" s="25">
        <f t="shared" si="0"/>
        <v>1</v>
      </c>
      <c r="F4" s="25">
        <f t="shared" si="0"/>
        <v>11</v>
      </c>
      <c r="G4" s="25">
        <f t="shared" si="0"/>
        <v>0</v>
      </c>
      <c r="H4" s="25">
        <f t="shared" si="1"/>
        <v>12</v>
      </c>
    </row>
    <row r="5" spans="1:8" s="41" customFormat="1" x14ac:dyDescent="0.25">
      <c r="A5" s="31" t="s">
        <v>85</v>
      </c>
      <c r="B5" s="42">
        <f t="shared" si="0"/>
        <v>21</v>
      </c>
      <c r="C5" s="42">
        <f t="shared" si="0"/>
        <v>21</v>
      </c>
      <c r="D5" s="42">
        <f t="shared" si="0"/>
        <v>13</v>
      </c>
      <c r="E5" s="42">
        <f t="shared" si="0"/>
        <v>3</v>
      </c>
      <c r="F5" s="42">
        <f t="shared" si="0"/>
        <v>21</v>
      </c>
      <c r="G5" s="42">
        <f t="shared" si="0"/>
        <v>0</v>
      </c>
      <c r="H5" s="42">
        <f t="shared" si="1"/>
        <v>79</v>
      </c>
    </row>
    <row r="6" spans="1:8" s="41" customFormat="1" x14ac:dyDescent="0.25">
      <c r="A6" s="32" t="s">
        <v>102</v>
      </c>
      <c r="B6" s="25">
        <f t="shared" si="0"/>
        <v>4</v>
      </c>
      <c r="C6" s="25">
        <f t="shared" si="0"/>
        <v>21</v>
      </c>
      <c r="D6" s="25">
        <f t="shared" si="0"/>
        <v>22</v>
      </c>
      <c r="E6" s="25">
        <f t="shared" si="0"/>
        <v>0</v>
      </c>
      <c r="F6" s="25">
        <f t="shared" si="0"/>
        <v>9</v>
      </c>
      <c r="G6" s="25">
        <f t="shared" si="0"/>
        <v>23</v>
      </c>
      <c r="H6" s="25">
        <f t="shared" si="1"/>
        <v>79</v>
      </c>
    </row>
    <row r="7" spans="1:8" s="41" customFormat="1" x14ac:dyDescent="0.25">
      <c r="A7" s="31" t="s">
        <v>103</v>
      </c>
      <c r="B7" s="40">
        <f t="shared" si="0"/>
        <v>12</v>
      </c>
      <c r="C7" s="40">
        <f t="shared" si="0"/>
        <v>0</v>
      </c>
      <c r="D7" s="40">
        <f t="shared" si="0"/>
        <v>12</v>
      </c>
      <c r="E7" s="40">
        <f t="shared" si="0"/>
        <v>14</v>
      </c>
      <c r="F7" s="40">
        <f t="shared" si="0"/>
        <v>24</v>
      </c>
      <c r="G7" s="40">
        <f t="shared" si="0"/>
        <v>28</v>
      </c>
      <c r="H7" s="40">
        <f t="shared" si="1"/>
        <v>90</v>
      </c>
    </row>
    <row r="8" spans="1:8" s="41" customFormat="1" ht="0.75" customHeight="1" x14ac:dyDescent="0.25">
      <c r="A8" s="32"/>
      <c r="B8" s="25">
        <f t="shared" si="0"/>
        <v>0</v>
      </c>
      <c r="C8" s="25">
        <f t="shared" si="0"/>
        <v>0</v>
      </c>
      <c r="D8" s="25">
        <f t="shared" si="0"/>
        <v>0</v>
      </c>
      <c r="E8" s="25">
        <f t="shared" si="0"/>
        <v>0</v>
      </c>
      <c r="F8" s="25">
        <f t="shared" si="0"/>
        <v>0</v>
      </c>
      <c r="G8" s="25">
        <f t="shared" si="0"/>
        <v>0</v>
      </c>
      <c r="H8" s="25">
        <f t="shared" si="1"/>
        <v>0</v>
      </c>
    </row>
    <row r="9" spans="1:8" s="41" customFormat="1" ht="0.75" customHeight="1" x14ac:dyDescent="0.25">
      <c r="A9" s="43"/>
      <c r="B9" s="42"/>
      <c r="C9" s="42"/>
      <c r="D9" s="42"/>
      <c r="E9" s="42"/>
      <c r="F9" s="42"/>
      <c r="G9" s="42"/>
      <c r="H9" s="42"/>
    </row>
    <row r="10" spans="1:8" s="41" customFormat="1" ht="10.9" customHeight="1" x14ac:dyDescent="0.25">
      <c r="A10" s="28"/>
      <c r="B10" s="29"/>
      <c r="C10" s="29"/>
      <c r="D10" s="29"/>
      <c r="E10" s="29"/>
      <c r="F10" s="29"/>
      <c r="G10" s="29"/>
      <c r="H10" s="29"/>
    </row>
    <row r="11" spans="1:8" s="41" customFormat="1" x14ac:dyDescent="0.25">
      <c r="A11" s="9" t="s">
        <v>45</v>
      </c>
      <c r="B11" s="45" t="s">
        <v>1</v>
      </c>
      <c r="C11" s="45" t="s">
        <v>2</v>
      </c>
      <c r="D11" s="45" t="s">
        <v>4</v>
      </c>
      <c r="E11" s="45" t="s">
        <v>3</v>
      </c>
      <c r="F11" s="45" t="s">
        <v>15</v>
      </c>
      <c r="G11" s="45" t="s">
        <v>10</v>
      </c>
      <c r="H11" s="45" t="s">
        <v>6</v>
      </c>
    </row>
    <row r="12" spans="1:8" s="41" customFormat="1" x14ac:dyDescent="0.25">
      <c r="A12" s="43" t="s">
        <v>117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0">
        <f t="shared" ref="H12:H17" si="2">SUM(B12:G12)</f>
        <v>0</v>
      </c>
    </row>
    <row r="13" spans="1:8" s="41" customFormat="1" x14ac:dyDescent="0.25">
      <c r="A13" s="32" t="s">
        <v>123</v>
      </c>
      <c r="B13" s="25">
        <v>0</v>
      </c>
      <c r="C13" s="25">
        <v>0</v>
      </c>
      <c r="D13" s="25">
        <v>0</v>
      </c>
      <c r="E13" s="25">
        <v>1</v>
      </c>
      <c r="F13" s="25">
        <v>11</v>
      </c>
      <c r="G13" s="25">
        <v>0</v>
      </c>
      <c r="H13" s="25">
        <f t="shared" si="2"/>
        <v>12</v>
      </c>
    </row>
    <row r="14" spans="1:8" s="41" customFormat="1" x14ac:dyDescent="0.25">
      <c r="A14" s="31" t="s">
        <v>85</v>
      </c>
      <c r="B14" s="42">
        <v>1</v>
      </c>
      <c r="C14" s="42">
        <v>1</v>
      </c>
      <c r="D14" s="42">
        <v>11</v>
      </c>
      <c r="E14" s="42">
        <v>1</v>
      </c>
      <c r="F14" s="42">
        <v>9</v>
      </c>
      <c r="G14" s="42">
        <v>0</v>
      </c>
      <c r="H14" s="42">
        <f t="shared" si="2"/>
        <v>23</v>
      </c>
    </row>
    <row r="15" spans="1:8" s="41" customFormat="1" x14ac:dyDescent="0.25">
      <c r="A15" s="32" t="s">
        <v>102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f t="shared" si="2"/>
        <v>0</v>
      </c>
    </row>
    <row r="16" spans="1:8" s="41" customFormat="1" x14ac:dyDescent="0.25">
      <c r="A16" s="31" t="s">
        <v>103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f t="shared" si="2"/>
        <v>0</v>
      </c>
    </row>
    <row r="17" spans="1:8" s="41" customFormat="1" hidden="1" x14ac:dyDescent="0.25">
      <c r="A17" s="32"/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f t="shared" si="2"/>
        <v>0</v>
      </c>
    </row>
    <row r="18" spans="1:8" s="41" customFormat="1" hidden="1" x14ac:dyDescent="0.25">
      <c r="A18" s="43"/>
      <c r="B18" s="42"/>
      <c r="C18" s="42"/>
      <c r="D18" s="42"/>
      <c r="E18" s="42"/>
      <c r="F18" s="42"/>
      <c r="G18" s="42"/>
      <c r="H18" s="42"/>
    </row>
    <row r="19" spans="1:8" s="41" customFormat="1" ht="10.9" customHeight="1" x14ac:dyDescent="0.25">
      <c r="A19" s="28"/>
      <c r="B19" s="29"/>
      <c r="C19" s="29"/>
      <c r="D19" s="29"/>
      <c r="E19" s="29"/>
      <c r="F19" s="29"/>
      <c r="G19" s="29"/>
      <c r="H19" s="29"/>
    </row>
    <row r="20" spans="1:8" s="41" customFormat="1" x14ac:dyDescent="0.25">
      <c r="A20" s="9" t="s">
        <v>46</v>
      </c>
      <c r="B20" s="45" t="s">
        <v>1</v>
      </c>
      <c r="C20" s="45" t="s">
        <v>2</v>
      </c>
      <c r="D20" s="45" t="s">
        <v>4</v>
      </c>
      <c r="E20" s="45" t="s">
        <v>3</v>
      </c>
      <c r="F20" s="45" t="s">
        <v>15</v>
      </c>
      <c r="G20" s="45" t="s">
        <v>10</v>
      </c>
      <c r="H20" s="45" t="s">
        <v>6</v>
      </c>
    </row>
    <row r="21" spans="1:8" s="41" customFormat="1" x14ac:dyDescent="0.25">
      <c r="A21" s="43" t="s">
        <v>117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f t="shared" ref="H21:H26" si="3">SUM(B21:G21)</f>
        <v>0</v>
      </c>
    </row>
    <row r="22" spans="1:8" s="41" customFormat="1" x14ac:dyDescent="0.25">
      <c r="A22" s="32" t="s">
        <v>123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f t="shared" si="3"/>
        <v>0</v>
      </c>
    </row>
    <row r="23" spans="1:8" s="41" customFormat="1" x14ac:dyDescent="0.25">
      <c r="A23" s="31" t="s">
        <v>85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f t="shared" si="3"/>
        <v>0</v>
      </c>
    </row>
    <row r="24" spans="1:8" s="41" customFormat="1" x14ac:dyDescent="0.25">
      <c r="A24" s="32" t="s">
        <v>102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f t="shared" si="3"/>
        <v>0</v>
      </c>
    </row>
    <row r="25" spans="1:8" s="41" customFormat="1" x14ac:dyDescent="0.25">
      <c r="A25" s="31" t="s">
        <v>103</v>
      </c>
      <c r="B25" s="42">
        <v>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f t="shared" si="3"/>
        <v>0</v>
      </c>
    </row>
    <row r="26" spans="1:8" s="41" customFormat="1" ht="0.75" customHeight="1" x14ac:dyDescent="0.25">
      <c r="A26" s="32"/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f t="shared" si="3"/>
        <v>0</v>
      </c>
    </row>
    <row r="27" spans="1:8" s="41" customFormat="1" hidden="1" x14ac:dyDescent="0.25">
      <c r="A27" s="43"/>
      <c r="B27" s="42"/>
      <c r="C27" s="42"/>
      <c r="D27" s="42"/>
      <c r="E27" s="42"/>
      <c r="F27" s="42"/>
      <c r="G27" s="42"/>
      <c r="H27" s="42"/>
    </row>
    <row r="28" spans="1:8" s="41" customFormat="1" ht="10.9" customHeight="1" x14ac:dyDescent="0.25">
      <c r="A28" s="28"/>
      <c r="B28" s="29"/>
      <c r="C28" s="29"/>
      <c r="D28" s="29"/>
      <c r="E28" s="29"/>
      <c r="F28" s="29"/>
      <c r="G28" s="29"/>
      <c r="H28" s="29"/>
    </row>
    <row r="29" spans="1:8" s="41" customFormat="1" x14ac:dyDescent="0.25">
      <c r="A29" s="9" t="s">
        <v>47</v>
      </c>
      <c r="B29" s="45" t="s">
        <v>48</v>
      </c>
      <c r="C29" s="45" t="s">
        <v>2</v>
      </c>
      <c r="D29" s="45" t="s">
        <v>4</v>
      </c>
      <c r="E29" s="45" t="s">
        <v>3</v>
      </c>
      <c r="F29" s="45" t="s">
        <v>9</v>
      </c>
      <c r="G29" s="45" t="s">
        <v>10</v>
      </c>
      <c r="H29" s="45" t="s">
        <v>6</v>
      </c>
    </row>
    <row r="30" spans="1:8" s="41" customFormat="1" x14ac:dyDescent="0.25">
      <c r="A30" s="43" t="s">
        <v>117</v>
      </c>
      <c r="B30" s="42">
        <v>0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f t="shared" ref="H30:H35" si="4">SUM(B30:G30)</f>
        <v>0</v>
      </c>
    </row>
    <row r="31" spans="1:8" s="41" customFormat="1" x14ac:dyDescent="0.25">
      <c r="A31" s="32" t="s">
        <v>123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f t="shared" si="4"/>
        <v>0</v>
      </c>
    </row>
    <row r="32" spans="1:8" s="41" customFormat="1" x14ac:dyDescent="0.25">
      <c r="A32" s="31" t="s">
        <v>85</v>
      </c>
      <c r="B32" s="42">
        <v>11</v>
      </c>
      <c r="C32" s="42">
        <v>11</v>
      </c>
      <c r="D32" s="42">
        <v>1</v>
      </c>
      <c r="E32" s="42">
        <v>1</v>
      </c>
      <c r="F32" s="42">
        <v>11</v>
      </c>
      <c r="G32" s="42">
        <v>0</v>
      </c>
      <c r="H32" s="42">
        <f t="shared" si="4"/>
        <v>35</v>
      </c>
    </row>
    <row r="33" spans="1:8" s="41" customFormat="1" x14ac:dyDescent="0.25">
      <c r="A33" s="32" t="s">
        <v>102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f t="shared" si="4"/>
        <v>0</v>
      </c>
    </row>
    <row r="34" spans="1:8" s="41" customFormat="1" x14ac:dyDescent="0.25">
      <c r="A34" s="31" t="s">
        <v>103</v>
      </c>
      <c r="B34" s="42">
        <v>0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f t="shared" si="4"/>
        <v>0</v>
      </c>
    </row>
    <row r="35" spans="1:8" s="41" customFormat="1" hidden="1" x14ac:dyDescent="0.25">
      <c r="A35" s="32"/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f t="shared" si="4"/>
        <v>0</v>
      </c>
    </row>
    <row r="36" spans="1:8" s="41" customFormat="1" hidden="1" x14ac:dyDescent="0.25">
      <c r="A36" s="43"/>
      <c r="B36" s="42"/>
      <c r="C36" s="42"/>
      <c r="D36" s="42"/>
      <c r="E36" s="42"/>
      <c r="F36" s="42"/>
      <c r="G36" s="42"/>
      <c r="H36" s="42"/>
    </row>
    <row r="37" spans="1:8" s="41" customFormat="1" ht="10.9" customHeight="1" x14ac:dyDescent="0.25">
      <c r="A37" s="28"/>
      <c r="B37" s="29"/>
      <c r="C37" s="29"/>
      <c r="D37" s="29"/>
      <c r="E37" s="29"/>
      <c r="F37" s="29"/>
      <c r="G37" s="29"/>
      <c r="H37" s="29"/>
    </row>
    <row r="38" spans="1:8" s="41" customFormat="1" x14ac:dyDescent="0.25">
      <c r="A38" s="9" t="s">
        <v>49</v>
      </c>
      <c r="B38" s="45" t="s">
        <v>1</v>
      </c>
      <c r="C38" s="45" t="s">
        <v>2</v>
      </c>
      <c r="D38" s="45" t="s">
        <v>4</v>
      </c>
      <c r="E38" s="45" t="s">
        <v>17</v>
      </c>
      <c r="F38" s="45" t="s">
        <v>15</v>
      </c>
      <c r="G38" s="45" t="s">
        <v>10</v>
      </c>
      <c r="H38" s="45" t="s">
        <v>6</v>
      </c>
    </row>
    <row r="39" spans="1:8" s="41" customFormat="1" x14ac:dyDescent="0.25">
      <c r="A39" s="43" t="s">
        <v>117</v>
      </c>
      <c r="B39" s="42">
        <v>1</v>
      </c>
      <c r="C39" s="42">
        <v>0</v>
      </c>
      <c r="D39" s="42">
        <v>3</v>
      </c>
      <c r="E39" s="42">
        <v>1</v>
      </c>
      <c r="F39" s="42">
        <v>1</v>
      </c>
      <c r="G39" s="42">
        <v>1</v>
      </c>
      <c r="H39" s="40">
        <f t="shared" ref="H39:H44" si="5">SUM(B39:G39)</f>
        <v>7</v>
      </c>
    </row>
    <row r="40" spans="1:8" s="41" customFormat="1" x14ac:dyDescent="0.25">
      <c r="A40" s="32" t="s">
        <v>123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f t="shared" si="5"/>
        <v>0</v>
      </c>
    </row>
    <row r="41" spans="1:8" s="41" customFormat="1" x14ac:dyDescent="0.25">
      <c r="A41" s="31" t="s">
        <v>85</v>
      </c>
      <c r="B41" s="42">
        <v>9</v>
      </c>
      <c r="C41" s="42">
        <v>9</v>
      </c>
      <c r="D41" s="42">
        <v>1</v>
      </c>
      <c r="E41" s="42">
        <v>1</v>
      </c>
      <c r="F41" s="42">
        <v>1</v>
      </c>
      <c r="G41" s="42">
        <v>0</v>
      </c>
      <c r="H41" s="42">
        <f t="shared" si="5"/>
        <v>21</v>
      </c>
    </row>
    <row r="42" spans="1:8" s="41" customFormat="1" x14ac:dyDescent="0.25">
      <c r="A42" s="32" t="s">
        <v>102</v>
      </c>
      <c r="B42" s="25">
        <v>1</v>
      </c>
      <c r="C42" s="25">
        <v>11</v>
      </c>
      <c r="D42" s="25">
        <v>11</v>
      </c>
      <c r="E42" s="25">
        <v>0</v>
      </c>
      <c r="F42" s="25">
        <v>9</v>
      </c>
      <c r="G42" s="25">
        <v>11</v>
      </c>
      <c r="H42" s="25">
        <f t="shared" si="5"/>
        <v>43</v>
      </c>
    </row>
    <row r="43" spans="1:8" s="41" customFormat="1" x14ac:dyDescent="0.25">
      <c r="A43" s="31" t="s">
        <v>103</v>
      </c>
      <c r="B43" s="42">
        <v>1</v>
      </c>
      <c r="C43" s="42">
        <v>0</v>
      </c>
      <c r="D43" s="42">
        <v>1</v>
      </c>
      <c r="E43" s="42">
        <v>1</v>
      </c>
      <c r="F43" s="42">
        <v>7</v>
      </c>
      <c r="G43" s="42">
        <v>9</v>
      </c>
      <c r="H43" s="42">
        <f t="shared" si="5"/>
        <v>19</v>
      </c>
    </row>
    <row r="44" spans="1:8" s="41" customFormat="1" ht="0.75" customHeight="1" x14ac:dyDescent="0.25">
      <c r="A44" s="32"/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f t="shared" si="5"/>
        <v>0</v>
      </c>
    </row>
    <row r="45" spans="1:8" s="41" customFormat="1" ht="0.75" customHeight="1" x14ac:dyDescent="0.25">
      <c r="A45" s="43"/>
      <c r="B45" s="42"/>
      <c r="C45" s="42"/>
      <c r="D45" s="42"/>
      <c r="E45" s="42"/>
      <c r="F45" s="42"/>
      <c r="G45" s="42"/>
      <c r="H45" s="42"/>
    </row>
    <row r="46" spans="1:8" s="41" customFormat="1" ht="9.75" customHeight="1" x14ac:dyDescent="0.25">
      <c r="A46" s="28"/>
      <c r="B46" s="29"/>
      <c r="C46" s="29"/>
      <c r="D46" s="29"/>
      <c r="E46" s="29"/>
      <c r="F46" s="29"/>
      <c r="G46" s="29"/>
      <c r="H46" s="29"/>
    </row>
    <row r="47" spans="1:8" s="41" customFormat="1" x14ac:dyDescent="0.25">
      <c r="A47" s="9" t="s">
        <v>50</v>
      </c>
      <c r="B47" s="45" t="s">
        <v>1</v>
      </c>
      <c r="C47" s="45" t="s">
        <v>2</v>
      </c>
      <c r="D47" s="45" t="s">
        <v>53</v>
      </c>
      <c r="E47" s="45" t="s">
        <v>3</v>
      </c>
      <c r="F47" s="45" t="s">
        <v>15</v>
      </c>
      <c r="G47" s="45" t="s">
        <v>10</v>
      </c>
      <c r="H47" s="45" t="s">
        <v>6</v>
      </c>
    </row>
    <row r="48" spans="1:8" s="41" customFormat="1" x14ac:dyDescent="0.25">
      <c r="A48" s="43" t="s">
        <v>117</v>
      </c>
      <c r="B48" s="42">
        <v>9</v>
      </c>
      <c r="C48" s="42">
        <v>0</v>
      </c>
      <c r="D48" s="42">
        <v>1</v>
      </c>
      <c r="E48" s="42">
        <v>11</v>
      </c>
      <c r="F48" s="42">
        <v>1</v>
      </c>
      <c r="G48" s="42">
        <v>1</v>
      </c>
      <c r="H48" s="42">
        <f t="shared" ref="H48:H53" si="6">SUM(B48:G48)</f>
        <v>23</v>
      </c>
    </row>
    <row r="49" spans="1:8" s="41" customFormat="1" x14ac:dyDescent="0.25">
      <c r="A49" s="32" t="s">
        <v>123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f t="shared" si="6"/>
        <v>0</v>
      </c>
    </row>
    <row r="50" spans="1:8" s="41" customFormat="1" x14ac:dyDescent="0.25">
      <c r="A50" s="31" t="s">
        <v>85</v>
      </c>
      <c r="B50" s="42">
        <v>0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  <c r="H50" s="42">
        <f t="shared" si="6"/>
        <v>0</v>
      </c>
    </row>
    <row r="51" spans="1:8" s="41" customFormat="1" x14ac:dyDescent="0.25">
      <c r="A51" s="32" t="s">
        <v>102</v>
      </c>
      <c r="B51" s="25">
        <v>1</v>
      </c>
      <c r="C51" s="25">
        <v>9</v>
      </c>
      <c r="D51" s="25">
        <v>9</v>
      </c>
      <c r="E51" s="25">
        <v>0</v>
      </c>
      <c r="F51" s="25">
        <v>0</v>
      </c>
      <c r="G51" s="25">
        <v>1</v>
      </c>
      <c r="H51" s="25">
        <f t="shared" si="6"/>
        <v>20</v>
      </c>
    </row>
    <row r="52" spans="1:8" s="41" customFormat="1" x14ac:dyDescent="0.25">
      <c r="A52" s="31" t="s">
        <v>103</v>
      </c>
      <c r="B52" s="42">
        <v>1</v>
      </c>
      <c r="C52" s="42">
        <v>0</v>
      </c>
      <c r="D52" s="42">
        <v>5</v>
      </c>
      <c r="E52" s="42">
        <v>1</v>
      </c>
      <c r="F52" s="42">
        <v>7</v>
      </c>
      <c r="G52" s="42">
        <v>7</v>
      </c>
      <c r="H52" s="40">
        <f t="shared" si="6"/>
        <v>21</v>
      </c>
    </row>
    <row r="53" spans="1:8" s="41" customFormat="1" ht="0.75" customHeight="1" x14ac:dyDescent="0.25">
      <c r="A53" s="32"/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H53" s="25">
        <f t="shared" si="6"/>
        <v>0</v>
      </c>
    </row>
    <row r="54" spans="1:8" s="41" customFormat="1" hidden="1" x14ac:dyDescent="0.25">
      <c r="A54" s="43"/>
      <c r="B54" s="42"/>
      <c r="C54" s="42"/>
      <c r="D54" s="42"/>
      <c r="E54" s="42"/>
      <c r="F54" s="42"/>
      <c r="G54" s="42"/>
      <c r="H54" s="42"/>
    </row>
    <row r="55" spans="1:8" s="41" customFormat="1" ht="10.9" customHeight="1" x14ac:dyDescent="0.25">
      <c r="A55" s="28"/>
      <c r="B55" s="29"/>
      <c r="C55" s="29"/>
      <c r="D55" s="29"/>
      <c r="E55" s="29"/>
      <c r="F55" s="29"/>
      <c r="G55" s="29"/>
      <c r="H55" s="29"/>
    </row>
    <row r="56" spans="1:8" s="41" customFormat="1" x14ac:dyDescent="0.25">
      <c r="A56" s="9" t="s">
        <v>51</v>
      </c>
      <c r="B56" s="45" t="s">
        <v>20</v>
      </c>
      <c r="C56" s="45" t="s">
        <v>2</v>
      </c>
      <c r="D56" s="45" t="s">
        <v>4</v>
      </c>
      <c r="E56" s="45" t="s">
        <v>3</v>
      </c>
      <c r="F56" s="45" t="s">
        <v>15</v>
      </c>
      <c r="G56" s="45" t="s">
        <v>10</v>
      </c>
      <c r="H56" s="45" t="s">
        <v>6</v>
      </c>
    </row>
    <row r="57" spans="1:8" s="41" customFormat="1" x14ac:dyDescent="0.25">
      <c r="A57" s="43" t="s">
        <v>117</v>
      </c>
      <c r="B57" s="42">
        <v>0</v>
      </c>
      <c r="C57" s="42">
        <v>0</v>
      </c>
      <c r="D57" s="42">
        <v>0</v>
      </c>
      <c r="E57" s="42">
        <v>0</v>
      </c>
      <c r="F57" s="42">
        <v>0</v>
      </c>
      <c r="G57" s="42">
        <v>0</v>
      </c>
      <c r="H57" s="42">
        <f t="shared" ref="H57:H62" si="7">SUM(B57:G57)</f>
        <v>0</v>
      </c>
    </row>
    <row r="58" spans="1:8" s="41" customFormat="1" x14ac:dyDescent="0.25">
      <c r="A58" s="32" t="s">
        <v>123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f t="shared" si="7"/>
        <v>0</v>
      </c>
    </row>
    <row r="59" spans="1:8" s="41" customFormat="1" x14ac:dyDescent="0.25">
      <c r="A59" s="31" t="s">
        <v>85</v>
      </c>
      <c r="B59" s="42">
        <v>0</v>
      </c>
      <c r="C59" s="42">
        <v>0</v>
      </c>
      <c r="D59" s="42">
        <v>0</v>
      </c>
      <c r="E59" s="42">
        <v>0</v>
      </c>
      <c r="F59" s="42">
        <v>0</v>
      </c>
      <c r="G59" s="42">
        <v>0</v>
      </c>
      <c r="H59" s="42">
        <f t="shared" si="7"/>
        <v>0</v>
      </c>
    </row>
    <row r="60" spans="1:8" s="41" customFormat="1" x14ac:dyDescent="0.25">
      <c r="A60" s="32" t="s">
        <v>102</v>
      </c>
      <c r="B60" s="25">
        <v>1</v>
      </c>
      <c r="C60" s="25">
        <v>0</v>
      </c>
      <c r="D60" s="25">
        <v>1</v>
      </c>
      <c r="E60" s="25">
        <v>0</v>
      </c>
      <c r="F60" s="25">
        <v>0</v>
      </c>
      <c r="G60" s="25">
        <v>11</v>
      </c>
      <c r="H60" s="25">
        <f t="shared" si="7"/>
        <v>13</v>
      </c>
    </row>
    <row r="61" spans="1:8" s="41" customFormat="1" x14ac:dyDescent="0.25">
      <c r="A61" s="31" t="s">
        <v>103</v>
      </c>
      <c r="B61" s="42">
        <v>0</v>
      </c>
      <c r="C61" s="42">
        <v>0</v>
      </c>
      <c r="D61" s="42">
        <v>0</v>
      </c>
      <c r="E61" s="42">
        <v>0</v>
      </c>
      <c r="F61" s="42">
        <v>0</v>
      </c>
      <c r="G61" s="42">
        <v>0</v>
      </c>
      <c r="H61" s="42">
        <f t="shared" si="7"/>
        <v>0</v>
      </c>
    </row>
    <row r="62" spans="1:8" s="41" customFormat="1" ht="0.75" customHeight="1" x14ac:dyDescent="0.25">
      <c r="A62" s="32"/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f t="shared" si="7"/>
        <v>0</v>
      </c>
    </row>
    <row r="63" spans="1:8" s="41" customFormat="1" hidden="1" x14ac:dyDescent="0.25">
      <c r="A63" s="43"/>
      <c r="B63" s="42"/>
      <c r="C63" s="42"/>
      <c r="D63" s="42"/>
      <c r="E63" s="42"/>
      <c r="F63" s="42"/>
      <c r="G63" s="42"/>
      <c r="H63" s="42"/>
    </row>
    <row r="64" spans="1:8" s="41" customFormat="1" ht="10.9" customHeight="1" x14ac:dyDescent="0.25">
      <c r="A64" s="28"/>
      <c r="B64" s="29"/>
      <c r="C64" s="29"/>
      <c r="D64" s="29"/>
      <c r="E64" s="29"/>
      <c r="F64" s="29"/>
      <c r="G64" s="29"/>
      <c r="H64" s="29"/>
    </row>
    <row r="65" spans="1:8" s="41" customFormat="1" x14ac:dyDescent="0.25">
      <c r="A65" s="9" t="s">
        <v>29</v>
      </c>
      <c r="B65" s="45" t="s">
        <v>1</v>
      </c>
      <c r="C65" s="45" t="s">
        <v>2</v>
      </c>
      <c r="D65" s="45" t="s">
        <v>4</v>
      </c>
      <c r="E65" s="45" t="s">
        <v>3</v>
      </c>
      <c r="F65" s="45" t="s">
        <v>15</v>
      </c>
      <c r="G65" s="45" t="s">
        <v>10</v>
      </c>
      <c r="H65" s="45" t="s">
        <v>6</v>
      </c>
    </row>
    <row r="66" spans="1:8" s="41" customFormat="1" x14ac:dyDescent="0.25">
      <c r="A66" s="43" t="s">
        <v>117</v>
      </c>
      <c r="B66" s="42">
        <v>0</v>
      </c>
      <c r="C66" s="42">
        <v>0</v>
      </c>
      <c r="D66" s="42">
        <v>1</v>
      </c>
      <c r="E66" s="42">
        <v>11</v>
      </c>
      <c r="F66" s="42">
        <v>9</v>
      </c>
      <c r="G66" s="42">
        <v>11</v>
      </c>
      <c r="H66" s="42">
        <f t="shared" ref="H66:H71" si="8">SUM(B66:G66)</f>
        <v>32</v>
      </c>
    </row>
    <row r="67" spans="1:8" s="41" customFormat="1" x14ac:dyDescent="0.25">
      <c r="A67" s="32" t="s">
        <v>123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f t="shared" si="8"/>
        <v>0</v>
      </c>
    </row>
    <row r="68" spans="1:8" s="41" customFormat="1" x14ac:dyDescent="0.25">
      <c r="A68" s="31" t="s">
        <v>85</v>
      </c>
      <c r="B68" s="42">
        <v>0</v>
      </c>
      <c r="C68" s="42">
        <v>0</v>
      </c>
      <c r="D68" s="42">
        <v>0</v>
      </c>
      <c r="E68" s="42">
        <v>0</v>
      </c>
      <c r="F68" s="42">
        <v>0</v>
      </c>
      <c r="G68" s="42">
        <v>0</v>
      </c>
      <c r="H68" s="40">
        <f t="shared" si="8"/>
        <v>0</v>
      </c>
    </row>
    <row r="69" spans="1:8" s="41" customFormat="1" x14ac:dyDescent="0.25">
      <c r="A69" s="32" t="s">
        <v>102</v>
      </c>
      <c r="B69" s="25">
        <v>1</v>
      </c>
      <c r="C69" s="25">
        <v>1</v>
      </c>
      <c r="D69" s="25">
        <v>1</v>
      </c>
      <c r="E69" s="25">
        <v>0</v>
      </c>
      <c r="F69" s="25">
        <v>0</v>
      </c>
      <c r="G69" s="25">
        <v>0</v>
      </c>
      <c r="H69" s="25">
        <f t="shared" si="8"/>
        <v>3</v>
      </c>
    </row>
    <row r="70" spans="1:8" s="41" customFormat="1" x14ac:dyDescent="0.25">
      <c r="A70" s="31" t="s">
        <v>103</v>
      </c>
      <c r="B70" s="42">
        <v>9</v>
      </c>
      <c r="C70" s="42">
        <v>0</v>
      </c>
      <c r="D70" s="42">
        <v>1</v>
      </c>
      <c r="E70" s="42">
        <v>1</v>
      </c>
      <c r="F70" s="42">
        <v>1</v>
      </c>
      <c r="G70" s="42">
        <v>1</v>
      </c>
      <c r="H70" s="42">
        <f t="shared" si="8"/>
        <v>13</v>
      </c>
    </row>
    <row r="71" spans="1:8" s="41" customFormat="1" ht="0.75" customHeight="1" x14ac:dyDescent="0.25">
      <c r="A71" s="32"/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  <c r="H71" s="25">
        <f t="shared" si="8"/>
        <v>0</v>
      </c>
    </row>
    <row r="72" spans="1:8" s="41" customFormat="1" hidden="1" x14ac:dyDescent="0.25">
      <c r="A72" s="43"/>
      <c r="B72" s="42"/>
      <c r="C72" s="42"/>
      <c r="D72" s="42"/>
      <c r="E72" s="42"/>
      <c r="F72" s="42"/>
      <c r="G72" s="42"/>
      <c r="H72" s="42"/>
    </row>
    <row r="73" spans="1:8" s="41" customFormat="1" ht="10.9" customHeight="1" x14ac:dyDescent="0.25">
      <c r="A73" s="28" t="s">
        <v>52</v>
      </c>
      <c r="B73" s="29"/>
      <c r="C73" s="29"/>
      <c r="D73" s="29"/>
      <c r="E73" s="29"/>
      <c r="F73" s="29"/>
      <c r="G73" s="29"/>
      <c r="H73" s="29"/>
    </row>
    <row r="74" spans="1:8" s="41" customFormat="1" x14ac:dyDescent="0.25">
      <c r="A74" s="9" t="s">
        <v>30</v>
      </c>
      <c r="B74" s="45" t="s">
        <v>1</v>
      </c>
      <c r="C74" s="45" t="s">
        <v>2</v>
      </c>
      <c r="D74" s="45" t="s">
        <v>4</v>
      </c>
      <c r="E74" s="45" t="s">
        <v>3</v>
      </c>
      <c r="F74" s="45" t="s">
        <v>15</v>
      </c>
      <c r="G74" s="45" t="s">
        <v>10</v>
      </c>
      <c r="H74" s="45" t="s">
        <v>6</v>
      </c>
    </row>
    <row r="75" spans="1:8" s="41" customFormat="1" x14ac:dyDescent="0.25">
      <c r="A75" s="43" t="s">
        <v>117</v>
      </c>
      <c r="B75" s="42">
        <v>9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f>SUM(B75:G75)</f>
        <v>9</v>
      </c>
    </row>
    <row r="76" spans="1:8" s="41" customFormat="1" x14ac:dyDescent="0.25">
      <c r="A76" s="32" t="s">
        <v>123</v>
      </c>
      <c r="B76" s="25">
        <v>0</v>
      </c>
      <c r="C76" s="25">
        <v>0</v>
      </c>
      <c r="D76" s="25">
        <v>0</v>
      </c>
      <c r="E76" s="25">
        <v>0</v>
      </c>
      <c r="F76" s="25">
        <v>0</v>
      </c>
      <c r="G76" s="25">
        <v>0</v>
      </c>
      <c r="H76" s="25">
        <f t="shared" ref="H76:H80" si="9">SUM(B76:G76)</f>
        <v>0</v>
      </c>
    </row>
    <row r="77" spans="1:8" s="41" customFormat="1" x14ac:dyDescent="0.25">
      <c r="A77" s="31" t="s">
        <v>85</v>
      </c>
      <c r="B77" s="42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f t="shared" si="9"/>
        <v>0</v>
      </c>
    </row>
    <row r="78" spans="1:8" s="41" customFormat="1" x14ac:dyDescent="0.25">
      <c r="A78" s="32" t="s">
        <v>102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f t="shared" si="9"/>
        <v>0</v>
      </c>
    </row>
    <row r="79" spans="1:8" s="41" customFormat="1" x14ac:dyDescent="0.25">
      <c r="A79" s="31" t="s">
        <v>103</v>
      </c>
      <c r="B79" s="42">
        <v>1</v>
      </c>
      <c r="C79" s="42">
        <v>0</v>
      </c>
      <c r="D79" s="42">
        <v>5</v>
      </c>
      <c r="E79" s="42">
        <v>11</v>
      </c>
      <c r="F79" s="42">
        <v>9</v>
      </c>
      <c r="G79" s="42">
        <v>11</v>
      </c>
      <c r="H79" s="42">
        <f t="shared" si="9"/>
        <v>37</v>
      </c>
    </row>
    <row r="80" spans="1:8" s="41" customFormat="1" ht="0.75" customHeight="1" x14ac:dyDescent="0.25">
      <c r="A80" s="32"/>
      <c r="B80" s="25">
        <v>0</v>
      </c>
      <c r="C80" s="25">
        <v>0</v>
      </c>
      <c r="D80" s="25">
        <v>0</v>
      </c>
      <c r="E80" s="25">
        <v>0</v>
      </c>
      <c r="F80" s="25">
        <v>0</v>
      </c>
      <c r="G80" s="25">
        <v>0</v>
      </c>
      <c r="H80" s="25">
        <f t="shared" si="9"/>
        <v>0</v>
      </c>
    </row>
    <row r="81" spans="1:8" s="41" customFormat="1" hidden="1" x14ac:dyDescent="0.25">
      <c r="A81" s="43"/>
      <c r="B81" s="42"/>
      <c r="C81" s="42"/>
      <c r="D81" s="42"/>
      <c r="E81" s="42"/>
      <c r="F81" s="42"/>
      <c r="G81" s="42"/>
      <c r="H81" s="42"/>
    </row>
    <row r="82" spans="1:8" s="41" customFormat="1" ht="10.9" customHeight="1" x14ac:dyDescent="0.25">
      <c r="A82" s="28" t="s">
        <v>52</v>
      </c>
      <c r="B82" s="29"/>
      <c r="C82" s="29"/>
      <c r="D82" s="29"/>
      <c r="E82" s="29"/>
      <c r="F82" s="29"/>
      <c r="G82" s="29"/>
      <c r="H82" s="29"/>
    </row>
  </sheetData>
  <sheetProtection selectLockedCells="1" selectUnlockedCells="1"/>
  <mergeCells count="1">
    <mergeCell ref="A2:H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LP</vt:lpstr>
      <vt:lpstr>PW Girls</vt:lpstr>
      <vt:lpstr>PW Boys </vt:lpstr>
      <vt:lpstr>Jr Girls </vt:lpstr>
      <vt:lpstr>Jr Boys</vt:lpstr>
      <vt:lpstr>Int Girls</vt:lpstr>
      <vt:lpstr>Int Boys</vt:lpstr>
      <vt:lpstr>SR Girls </vt:lpstr>
      <vt:lpstr>SR Boys </vt:lpstr>
      <vt:lpstr>Team Roping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Joclyn Michel (TNF)</dc:creator>
  <cp:lastModifiedBy>Joclyn Michel (TNF)</cp:lastModifiedBy>
  <cp:lastPrinted>2026-07-14T01:59:00Z</cp:lastPrinted>
  <dcterms:created xsi:type="dcterms:W3CDTF">2026-03-05T16:53:07Z</dcterms:created>
  <dcterms:modified xsi:type="dcterms:W3CDTF">2026-07-20T21:15:12Z</dcterms:modified>
</cp:coreProperties>
</file>